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" yWindow="40" windowWidth="18020" windowHeight="11600" activeTab="0"/>
  </bookViews>
  <sheets>
    <sheet name="Submission form (Together)" sheetId="1" r:id="rId1"/>
    <sheet name="Submission Form (Softs)" sheetId="2" r:id="rId2"/>
    <sheet name="Submission Form (Hards)" sheetId="3" r:id="rId3"/>
  </sheets>
  <definedNames/>
  <calcPr fullCalcOnLoad="1"/>
</workbook>
</file>

<file path=xl/sharedStrings.xml><?xml version="1.0" encoding="utf-8"?>
<sst xmlns="http://schemas.openxmlformats.org/spreadsheetml/2006/main" count="352" uniqueCount="117">
  <si>
    <t>HWS</t>
  </si>
  <si>
    <t>HRS</t>
  </si>
  <si>
    <t>WESTBRED 926/WESTBRED 936</t>
  </si>
  <si>
    <t>Hank/JFSN//IDO558</t>
  </si>
  <si>
    <t>JFSN*4/IDO584</t>
  </si>
  <si>
    <t>UC1680</t>
  </si>
  <si>
    <t>ALPOWA</t>
  </si>
  <si>
    <t>SWS</t>
  </si>
  <si>
    <t>ALTURAS</t>
  </si>
  <si>
    <t>LOUISE</t>
  </si>
  <si>
    <t>Wakanz/Wawawai</t>
  </si>
  <si>
    <t>NICK</t>
  </si>
  <si>
    <t>SPRITE/DISCOVERY//WAKANZ/VANNA</t>
  </si>
  <si>
    <t>SWC</t>
  </si>
  <si>
    <t>IDO852</t>
  </si>
  <si>
    <t>IDO599/IDO569</t>
  </si>
  <si>
    <t>IDO851</t>
  </si>
  <si>
    <t>Alturas*2/Cadoux</t>
  </si>
  <si>
    <t>IDO854</t>
  </si>
  <si>
    <t>Alturas/IDO852</t>
  </si>
  <si>
    <t>Mkt</t>
  </si>
  <si>
    <t>UI Winchester</t>
  </si>
  <si>
    <t>Fielder/Potam 70//Walladay/3/Walladay/Potam 70</t>
  </si>
  <si>
    <t>Whitebird/Centennial</t>
  </si>
  <si>
    <t>Clear White</t>
  </si>
  <si>
    <t>Anza//D6301/NAI60/3/Yecora Rojo/4/Klasic</t>
  </si>
  <si>
    <t>WESTBRED 926/WA7702</t>
  </si>
  <si>
    <t>Hank</t>
  </si>
  <si>
    <t>DNS</t>
  </si>
  <si>
    <t>HW050128/WA008010</t>
  </si>
  <si>
    <t>IDO862E</t>
  </si>
  <si>
    <t>IDO862T</t>
  </si>
  <si>
    <t>Hank//Minivet/2*Sunstar 1/3/IDO558</t>
  </si>
  <si>
    <t>IDO694c</t>
  </si>
  <si>
    <t>Blanca Grande/Jerome</t>
  </si>
  <si>
    <t>JFSN/2*IDO470*2//IDO545</t>
  </si>
  <si>
    <t>JFSN/2*IDO470//IDO594</t>
  </si>
  <si>
    <t>UC1361/2*IDO594</t>
  </si>
  <si>
    <t>Patwin Yr5 Yr15</t>
  </si>
  <si>
    <t>IDO1204S</t>
  </si>
  <si>
    <t>IDO1304S</t>
  </si>
  <si>
    <t>IDO1201S</t>
  </si>
  <si>
    <t>IDO1202S</t>
  </si>
  <si>
    <t>IDO1203S</t>
  </si>
  <si>
    <t>WA 8192</t>
  </si>
  <si>
    <t>HR07055-1</t>
  </si>
  <si>
    <t>WA7909(H9800349)/SD3540</t>
  </si>
  <si>
    <t>SY40240R</t>
  </si>
  <si>
    <t>SR37PK/8/CPXK771YSR37VBT/9/SR37PK/8/C4SRSHW</t>
  </si>
  <si>
    <t>UC1740</t>
  </si>
  <si>
    <t>INIAP ALTAR 82/UC1107</t>
  </si>
  <si>
    <t>UC1741</t>
  </si>
  <si>
    <t>CLEAR WHITE//MADSEN/2*EXPRESS</t>
  </si>
  <si>
    <t>UC1742</t>
  </si>
  <si>
    <t>EXPRESS Yr15 Lr37/UC1419</t>
  </si>
  <si>
    <t>M12001</t>
  </si>
  <si>
    <t>NA</t>
  </si>
  <si>
    <t>M12003</t>
  </si>
  <si>
    <t>IDO1301S</t>
  </si>
  <si>
    <t>IDO582/Alturas</t>
  </si>
  <si>
    <t>IDO1302S</t>
  </si>
  <si>
    <t>WA 8193</t>
  </si>
  <si>
    <t>C03000089//Eden*4/P9347A1-2 cross C,8</t>
  </si>
  <si>
    <t>Mean</t>
  </si>
  <si>
    <t>LSD</t>
  </si>
  <si>
    <t>Pr &gt; F</t>
  </si>
  <si>
    <t>Coeff Var</t>
  </si>
  <si>
    <t>&lt;.0001</t>
  </si>
  <si>
    <t>WESTERN REGIONAL COOPERATIVE WHEAT NURSERY</t>
  </si>
  <si>
    <t>NURSERY:</t>
  </si>
  <si>
    <t xml:space="preserve">HARD SPRING </t>
  </si>
  <si>
    <t>Cooperator:</t>
  </si>
  <si>
    <t>Aberdeen Station</t>
  </si>
  <si>
    <t>Location:</t>
  </si>
  <si>
    <t>Aberdeen</t>
  </si>
  <si>
    <t>No. of Reps:</t>
  </si>
  <si>
    <t>Harvest Plot Area (sq.ft.): 50</t>
  </si>
  <si>
    <t>Fertilizer:</t>
  </si>
  <si>
    <t>Date/Feekes Growth Stage When Scored</t>
  </si>
  <si>
    <t>ENTRY</t>
  </si>
  <si>
    <t>CULTIVAR/</t>
  </si>
  <si>
    <t>ORIGIN</t>
  </si>
  <si>
    <t>PEDIGREE</t>
  </si>
  <si>
    <t>RANK</t>
  </si>
  <si>
    <t>YIELD</t>
  </si>
  <si>
    <t>TEST</t>
  </si>
  <si>
    <t>HEADING</t>
  </si>
  <si>
    <t>HEIGHT</t>
  </si>
  <si>
    <t>LODGING</t>
  </si>
  <si>
    <t>Rust</t>
  </si>
  <si>
    <t>Grain</t>
  </si>
  <si>
    <t>OTHER</t>
  </si>
  <si>
    <t>NO.</t>
  </si>
  <si>
    <t>DESIGNATION</t>
  </si>
  <si>
    <t>for</t>
  </si>
  <si>
    <t>WT.</t>
  </si>
  <si>
    <t>DATE</t>
  </si>
  <si>
    <t>Scale</t>
  </si>
  <si>
    <t>%</t>
  </si>
  <si>
    <t>Protein</t>
  </si>
  <si>
    <t>bu/ac</t>
  </si>
  <si>
    <t>lbs/bu</t>
  </si>
  <si>
    <t>from Jan 1</t>
  </si>
  <si>
    <t>inches</t>
  </si>
  <si>
    <t>0-9</t>
  </si>
  <si>
    <t>COMMENTS:</t>
  </si>
  <si>
    <t>YEAR: 2013</t>
  </si>
  <si>
    <t>Seed Date: 4/12/2013</t>
  </si>
  <si>
    <t>Harvest Date: 8/30/2013</t>
  </si>
  <si>
    <t xml:space="preserve">Soft SPRING </t>
  </si>
  <si>
    <t xml:space="preserve">HARD/Soft SPRING </t>
  </si>
  <si>
    <t>Yield LSD (.05): 16</t>
  </si>
  <si>
    <t>Yield CV%: 9.454412</t>
  </si>
  <si>
    <t>Yield LSD (.05): 15.655</t>
  </si>
  <si>
    <t>Yield CV%: 8.535627</t>
  </si>
  <si>
    <t>Yield LSD (.05): 15.439</t>
  </si>
  <si>
    <t>Yield CV%: 9.037645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</si>
</sst>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dddd\,\ mmmm\ dd\,\ yyyy"/>
    <numFmt numFmtId="166" formatCode="[$-409]h:mm:ss\ AM/PM"/>
    <numFmt numFmtId="167" formatCode="0.0000"/>
    <numFmt numFmtId="168" formatCode="\(##\)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0.000"/>
  </numFmts>
  <fonts count="39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0" borderId="11" xfId="0" applyFont="1" applyBorder="1" applyAlignment="1">
      <alignment/>
    </xf>
    <xf numFmtId="0" fontId="4" fillId="33" borderId="11" xfId="0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left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15" fontId="3" fillId="0" borderId="16" xfId="0" applyNumberFormat="1" applyFont="1" applyBorder="1" applyAlignment="1">
      <alignment/>
    </xf>
    <xf numFmtId="0" fontId="3" fillId="0" borderId="19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20" xfId="0" applyFont="1" applyBorder="1" applyAlignment="1">
      <alignment horizontal="center"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/>
    </xf>
    <xf numFmtId="0" fontId="3" fillId="0" borderId="25" xfId="0" applyFont="1" applyBorder="1" applyAlignment="1">
      <alignment wrapText="1"/>
    </xf>
    <xf numFmtId="0" fontId="3" fillId="0" borderId="25" xfId="0" applyFont="1" applyBorder="1" applyAlignment="1">
      <alignment horizont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4" fillId="34" borderId="32" xfId="0" applyFont="1" applyFill="1" applyBorder="1" applyAlignment="1">
      <alignment horizontal="left"/>
    </xf>
    <xf numFmtId="0" fontId="3" fillId="34" borderId="33" xfId="0" applyFont="1" applyFill="1" applyBorder="1" applyAlignment="1">
      <alignment/>
    </xf>
    <xf numFmtId="0" fontId="3" fillId="34" borderId="34" xfId="0" applyFont="1" applyFill="1" applyBorder="1" applyAlignment="1">
      <alignment/>
    </xf>
    <xf numFmtId="2" fontId="3" fillId="0" borderId="33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64" fontId="3" fillId="0" borderId="33" xfId="0" applyNumberFormat="1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4" fillId="34" borderId="35" xfId="0" applyFont="1" applyFill="1" applyBorder="1" applyAlignment="1">
      <alignment horizontal="left"/>
    </xf>
    <xf numFmtId="0" fontId="3" fillId="34" borderId="10" xfId="0" applyFont="1" applyFill="1" applyBorder="1" applyAlignment="1">
      <alignment/>
    </xf>
    <xf numFmtId="0" fontId="3" fillId="34" borderId="36" xfId="0" applyFont="1" applyFill="1" applyBorder="1" applyAlignment="1">
      <alignment/>
    </xf>
    <xf numFmtId="168" fontId="3" fillId="0" borderId="37" xfId="0" applyNumberFormat="1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 vertical="center"/>
    </xf>
    <xf numFmtId="164" fontId="3" fillId="0" borderId="10" xfId="0" applyNumberFormat="1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34" borderId="10" xfId="0" applyFont="1" applyFill="1" applyBorder="1" applyAlignment="1">
      <alignment horizontal="left"/>
    </xf>
    <xf numFmtId="0" fontId="3" fillId="34" borderId="10" xfId="56" applyFont="1" applyFill="1" applyBorder="1">
      <alignment/>
      <protection/>
    </xf>
    <xf numFmtId="0" fontId="5" fillId="34" borderId="36" xfId="0" applyFont="1" applyFill="1" applyBorder="1" applyAlignment="1">
      <alignment/>
    </xf>
    <xf numFmtId="0" fontId="4" fillId="34" borderId="38" xfId="0" applyFont="1" applyFill="1" applyBorder="1" applyAlignment="1">
      <alignment horizontal="left"/>
    </xf>
    <xf numFmtId="0" fontId="3" fillId="34" borderId="22" xfId="0" applyFont="1" applyFill="1" applyBorder="1" applyAlignment="1">
      <alignment/>
    </xf>
    <xf numFmtId="0" fontId="3" fillId="34" borderId="23" xfId="0" applyFont="1" applyFill="1" applyBorder="1" applyAlignment="1">
      <alignment/>
    </xf>
    <xf numFmtId="168" fontId="3" fillId="0" borderId="21" xfId="0" applyNumberFormat="1" applyFont="1" applyBorder="1" applyAlignment="1">
      <alignment horizontal="center" vertical="center"/>
    </xf>
    <xf numFmtId="1" fontId="3" fillId="0" borderId="22" xfId="0" applyNumberFormat="1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/>
    </xf>
    <xf numFmtId="0" fontId="3" fillId="0" borderId="40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0" xfId="0" applyFont="1" applyAlignment="1">
      <alignment vertical="top"/>
    </xf>
    <xf numFmtId="0" fontId="3" fillId="34" borderId="42" xfId="0" applyFont="1" applyFill="1" applyBorder="1" applyAlignment="1">
      <alignment/>
    </xf>
    <xf numFmtId="0" fontId="3" fillId="34" borderId="43" xfId="0" applyFont="1" applyFill="1" applyBorder="1" applyAlignment="1">
      <alignment/>
    </xf>
    <xf numFmtId="168" fontId="3" fillId="0" borderId="10" xfId="0" applyNumberFormat="1" applyFont="1" applyBorder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rmal 3" xfId="57"/>
    <cellStyle name="Normal 4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48"/>
  <sheetViews>
    <sheetView tabSelected="1" workbookViewId="0" topLeftCell="A3">
      <selection activeCell="J5" sqref="J5"/>
    </sheetView>
  </sheetViews>
  <sheetFormatPr defaultColWidth="9.140625" defaultRowHeight="12.75"/>
  <cols>
    <col min="1" max="1" width="9.140625" style="3" customWidth="1"/>
    <col min="2" max="2" width="16.28125" style="3" customWidth="1"/>
    <col min="3" max="3" width="7.8515625" style="3" customWidth="1"/>
    <col min="4" max="4" width="45.28125" style="3" bestFit="1" customWidth="1"/>
    <col min="5" max="5" width="4.421875" style="3" bestFit="1" customWidth="1"/>
    <col min="6" max="15" width="8.00390625" style="3" customWidth="1"/>
    <col min="16" max="16384" width="9.140625" style="3" customWidth="1"/>
  </cols>
  <sheetData>
    <row r="1" spans="1:15" ht="12">
      <c r="A1" s="2" t="s">
        <v>68</v>
      </c>
      <c r="B1" s="2"/>
      <c r="C1" s="2"/>
      <c r="D1" s="2"/>
      <c r="E1" s="2"/>
      <c r="F1" s="2" t="s">
        <v>106</v>
      </c>
      <c r="G1" s="2"/>
      <c r="H1" s="2"/>
      <c r="I1" s="2"/>
      <c r="J1" s="2"/>
      <c r="K1" s="2"/>
      <c r="L1" s="2"/>
      <c r="M1" s="2"/>
      <c r="N1" s="2"/>
      <c r="O1" s="2"/>
    </row>
    <row r="2" spans="1:15" ht="12.75" thickBot="1">
      <c r="A2" s="4" t="s">
        <v>69</v>
      </c>
      <c r="B2" s="5" t="s">
        <v>110</v>
      </c>
      <c r="C2" s="6"/>
      <c r="D2" s="6"/>
      <c r="E2" s="6"/>
      <c r="F2" s="7"/>
      <c r="G2" s="4"/>
      <c r="H2" s="6"/>
      <c r="I2" s="4"/>
      <c r="J2" s="4"/>
      <c r="K2" s="4"/>
      <c r="L2" s="4"/>
      <c r="M2" s="4"/>
      <c r="N2" s="4"/>
      <c r="O2" s="4"/>
    </row>
    <row r="3" spans="1:15" ht="12">
      <c r="A3" s="8" t="s">
        <v>71</v>
      </c>
      <c r="B3" s="9" t="s">
        <v>72</v>
      </c>
      <c r="C3" s="9"/>
      <c r="D3" s="9"/>
      <c r="E3" s="9"/>
      <c r="F3" s="9"/>
      <c r="G3" s="9" t="s">
        <v>73</v>
      </c>
      <c r="H3" s="9" t="s">
        <v>74</v>
      </c>
      <c r="I3" s="9"/>
      <c r="J3" s="9"/>
      <c r="K3" s="9"/>
      <c r="L3" s="9"/>
      <c r="M3" s="9"/>
      <c r="N3" s="9"/>
      <c r="O3" s="10"/>
    </row>
    <row r="4" spans="1:15" ht="12">
      <c r="A4" s="11" t="s">
        <v>75</v>
      </c>
      <c r="B4" s="12">
        <v>3</v>
      </c>
      <c r="C4" s="12" t="s">
        <v>76</v>
      </c>
      <c r="D4" s="12"/>
      <c r="E4" s="12"/>
      <c r="F4" s="12"/>
      <c r="G4" s="12" t="s">
        <v>115</v>
      </c>
      <c r="H4" s="12"/>
      <c r="I4" s="12"/>
      <c r="J4" s="12" t="s">
        <v>116</v>
      </c>
      <c r="K4" s="12"/>
      <c r="L4" s="12"/>
      <c r="M4" s="13"/>
      <c r="N4" s="13"/>
      <c r="O4" s="14"/>
    </row>
    <row r="5" spans="1:15" ht="12">
      <c r="A5" s="11" t="s">
        <v>77</v>
      </c>
      <c r="B5" s="12"/>
      <c r="C5" s="12"/>
      <c r="D5" s="12"/>
      <c r="E5" s="12"/>
      <c r="F5" s="12"/>
      <c r="G5" s="12" t="s">
        <v>107</v>
      </c>
      <c r="H5" s="12"/>
      <c r="I5" s="12"/>
      <c r="J5" s="12" t="s">
        <v>108</v>
      </c>
      <c r="K5" s="15"/>
      <c r="L5" s="12"/>
      <c r="M5" s="13"/>
      <c r="N5" s="13"/>
      <c r="O5" s="14"/>
    </row>
    <row r="6" spans="1:15" ht="12.75" thickBot="1">
      <c r="A6" s="16" t="s">
        <v>78</v>
      </c>
      <c r="B6" s="17"/>
      <c r="C6" s="17"/>
      <c r="D6" s="17"/>
      <c r="E6" s="17"/>
      <c r="F6" s="17"/>
      <c r="G6" s="17"/>
      <c r="H6" s="17"/>
      <c r="I6" s="18"/>
      <c r="J6" s="18"/>
      <c r="K6" s="19"/>
      <c r="L6" s="19"/>
      <c r="M6" s="20"/>
      <c r="N6" s="21"/>
      <c r="O6" s="22"/>
    </row>
    <row r="7" spans="1:15" ht="12">
      <c r="A7" s="23" t="s">
        <v>79</v>
      </c>
      <c r="B7" s="24" t="s">
        <v>80</v>
      </c>
      <c r="C7" s="25" t="s">
        <v>81</v>
      </c>
      <c r="D7" s="26" t="s">
        <v>82</v>
      </c>
      <c r="E7" s="26" t="s">
        <v>20</v>
      </c>
      <c r="F7" s="27" t="s">
        <v>83</v>
      </c>
      <c r="G7" s="27" t="s">
        <v>84</v>
      </c>
      <c r="H7" s="27" t="s">
        <v>85</v>
      </c>
      <c r="I7" s="27" t="s">
        <v>86</v>
      </c>
      <c r="J7" s="27" t="s">
        <v>87</v>
      </c>
      <c r="K7" s="27" t="s">
        <v>88</v>
      </c>
      <c r="L7" s="27" t="s">
        <v>89</v>
      </c>
      <c r="M7" s="27" t="s">
        <v>89</v>
      </c>
      <c r="N7" s="27" t="s">
        <v>90</v>
      </c>
      <c r="O7" s="28" t="s">
        <v>91</v>
      </c>
    </row>
    <row r="8" spans="1:15" ht="12">
      <c r="A8" s="29" t="s">
        <v>92</v>
      </c>
      <c r="B8" s="19" t="s">
        <v>93</v>
      </c>
      <c r="C8" s="19"/>
      <c r="D8" s="19"/>
      <c r="E8" s="19"/>
      <c r="F8" s="30" t="s">
        <v>94</v>
      </c>
      <c r="G8" s="30"/>
      <c r="H8" s="30" t="s">
        <v>95</v>
      </c>
      <c r="I8" s="30" t="s">
        <v>96</v>
      </c>
      <c r="J8" s="30"/>
      <c r="K8" s="30"/>
      <c r="L8" s="30" t="s">
        <v>97</v>
      </c>
      <c r="M8" s="30" t="s">
        <v>98</v>
      </c>
      <c r="N8" s="30" t="s">
        <v>99</v>
      </c>
      <c r="O8" s="31"/>
    </row>
    <row r="9" spans="1:15" ht="12.75" thickBot="1">
      <c r="A9" s="32"/>
      <c r="B9" s="33"/>
      <c r="C9" s="33"/>
      <c r="D9" s="34"/>
      <c r="E9" s="34"/>
      <c r="F9" s="35" t="s">
        <v>84</v>
      </c>
      <c r="G9" s="35" t="s">
        <v>100</v>
      </c>
      <c r="H9" s="35" t="s">
        <v>101</v>
      </c>
      <c r="I9" s="35" t="s">
        <v>102</v>
      </c>
      <c r="J9" s="35" t="s">
        <v>103</v>
      </c>
      <c r="K9" s="35" t="s">
        <v>104</v>
      </c>
      <c r="L9" s="35"/>
      <c r="M9" s="35"/>
      <c r="N9" s="35" t="s">
        <v>98</v>
      </c>
      <c r="O9" s="36"/>
    </row>
    <row r="10" spans="1:15" ht="12">
      <c r="A10" s="37">
        <v>1</v>
      </c>
      <c r="B10" s="38" t="s">
        <v>24</v>
      </c>
      <c r="C10" s="38"/>
      <c r="D10" s="39" t="s">
        <v>25</v>
      </c>
      <c r="E10" s="73" t="s">
        <v>0</v>
      </c>
      <c r="F10" s="75">
        <f>RANK(G10,$G$10:$G$39)</f>
        <v>21</v>
      </c>
      <c r="G10" s="40">
        <v>99.422738</v>
      </c>
      <c r="H10" s="40">
        <v>58.4666667</v>
      </c>
      <c r="I10" s="41">
        <v>171</v>
      </c>
      <c r="J10" s="42">
        <v>32</v>
      </c>
      <c r="K10" s="41">
        <v>0</v>
      </c>
      <c r="L10" s="42">
        <v>3</v>
      </c>
      <c r="M10" s="42">
        <v>16.6666667</v>
      </c>
      <c r="N10" s="40">
        <v>14.07</v>
      </c>
      <c r="O10" s="44"/>
    </row>
    <row r="11" spans="1:15" ht="12">
      <c r="A11" s="45">
        <v>2</v>
      </c>
      <c r="B11" s="46" t="s">
        <v>21</v>
      </c>
      <c r="C11" s="46"/>
      <c r="D11" s="47" t="s">
        <v>26</v>
      </c>
      <c r="E11" s="74" t="s">
        <v>1</v>
      </c>
      <c r="F11" s="75">
        <f aca="true" t="shared" si="0" ref="F11:F39">RANK(G11,$G$10:$G$39)</f>
        <v>16</v>
      </c>
      <c r="G11" s="49">
        <v>103.238275</v>
      </c>
      <c r="H11" s="49">
        <v>59.5</v>
      </c>
      <c r="I11" s="50">
        <v>171</v>
      </c>
      <c r="J11" s="51">
        <v>35.3333333</v>
      </c>
      <c r="K11" s="50">
        <v>0</v>
      </c>
      <c r="L11" s="51">
        <v>4</v>
      </c>
      <c r="M11" s="51">
        <v>18.3333333</v>
      </c>
      <c r="N11" s="49">
        <v>15.51</v>
      </c>
      <c r="O11" s="52"/>
    </row>
    <row r="12" spans="1:15" ht="12">
      <c r="A12" s="45">
        <v>3</v>
      </c>
      <c r="B12" s="46" t="s">
        <v>27</v>
      </c>
      <c r="C12" s="46"/>
      <c r="D12" s="47" t="s">
        <v>2</v>
      </c>
      <c r="E12" s="74" t="s">
        <v>1</v>
      </c>
      <c r="F12" s="75">
        <f t="shared" si="0"/>
        <v>30</v>
      </c>
      <c r="G12" s="49">
        <v>82.296346</v>
      </c>
      <c r="H12" s="49">
        <v>55.6</v>
      </c>
      <c r="I12" s="50">
        <v>171</v>
      </c>
      <c r="J12" s="51">
        <v>34</v>
      </c>
      <c r="K12" s="50">
        <v>0</v>
      </c>
      <c r="L12" s="51">
        <v>7.66666667</v>
      </c>
      <c r="M12" s="51">
        <v>60</v>
      </c>
      <c r="N12" s="49">
        <v>15.37</v>
      </c>
      <c r="O12" s="52"/>
    </row>
    <row r="13" spans="1:15" ht="12">
      <c r="A13" s="45">
        <v>4</v>
      </c>
      <c r="B13" s="46" t="s">
        <v>30</v>
      </c>
      <c r="C13" s="46"/>
      <c r="D13" s="47" t="s">
        <v>3</v>
      </c>
      <c r="E13" s="74" t="s">
        <v>1</v>
      </c>
      <c r="F13" s="75">
        <f t="shared" si="0"/>
        <v>28</v>
      </c>
      <c r="G13" s="49">
        <v>92.273325</v>
      </c>
      <c r="H13" s="49">
        <v>60.2666667</v>
      </c>
      <c r="I13" s="50">
        <v>170</v>
      </c>
      <c r="J13" s="51">
        <v>33.3333333</v>
      </c>
      <c r="K13" s="50">
        <v>0</v>
      </c>
      <c r="L13" s="51">
        <v>4</v>
      </c>
      <c r="M13" s="51">
        <v>20</v>
      </c>
      <c r="N13" s="49">
        <v>16.2766667</v>
      </c>
      <c r="O13" s="52"/>
    </row>
    <row r="14" spans="1:15" ht="12">
      <c r="A14" s="45">
        <v>5</v>
      </c>
      <c r="B14" s="46" t="s">
        <v>31</v>
      </c>
      <c r="C14" s="46"/>
      <c r="D14" s="47" t="s">
        <v>3</v>
      </c>
      <c r="E14" s="74" t="s">
        <v>1</v>
      </c>
      <c r="F14" s="75">
        <f t="shared" si="0"/>
        <v>18</v>
      </c>
      <c r="G14" s="49">
        <v>101.512067</v>
      </c>
      <c r="H14" s="49">
        <v>59.9</v>
      </c>
      <c r="I14" s="50">
        <v>171.333333</v>
      </c>
      <c r="J14" s="51">
        <v>35.3333333</v>
      </c>
      <c r="K14" s="50">
        <v>0</v>
      </c>
      <c r="L14" s="51">
        <v>2.33333333</v>
      </c>
      <c r="M14" s="51">
        <v>11.6666667</v>
      </c>
      <c r="N14" s="49">
        <v>15.65</v>
      </c>
      <c r="O14" s="52"/>
    </row>
    <row r="15" spans="1:15" ht="12">
      <c r="A15" s="45">
        <v>6</v>
      </c>
      <c r="B15" s="46" t="s">
        <v>39</v>
      </c>
      <c r="C15" s="46"/>
      <c r="D15" s="47" t="s">
        <v>32</v>
      </c>
      <c r="E15" s="74" t="s">
        <v>1</v>
      </c>
      <c r="F15" s="75">
        <f t="shared" si="0"/>
        <v>13</v>
      </c>
      <c r="G15" s="49">
        <v>105.787164</v>
      </c>
      <c r="H15" s="49">
        <v>57.2</v>
      </c>
      <c r="I15" s="50">
        <v>174</v>
      </c>
      <c r="J15" s="51">
        <v>36.3333333</v>
      </c>
      <c r="K15" s="50">
        <v>3</v>
      </c>
      <c r="L15" s="51">
        <v>3.66666667</v>
      </c>
      <c r="M15" s="51">
        <v>16.6666667</v>
      </c>
      <c r="N15" s="49">
        <v>16.06</v>
      </c>
      <c r="O15" s="52"/>
    </row>
    <row r="16" spans="1:15" ht="12">
      <c r="A16" s="45">
        <v>7</v>
      </c>
      <c r="B16" s="46" t="s">
        <v>40</v>
      </c>
      <c r="C16" s="46"/>
      <c r="D16" s="47" t="s">
        <v>4</v>
      </c>
      <c r="E16" s="74" t="s">
        <v>1</v>
      </c>
      <c r="F16" s="75">
        <f t="shared" si="0"/>
        <v>27</v>
      </c>
      <c r="G16" s="49">
        <v>93.011042</v>
      </c>
      <c r="H16" s="49">
        <v>59.8</v>
      </c>
      <c r="I16" s="50">
        <v>170.666667</v>
      </c>
      <c r="J16" s="51">
        <v>40</v>
      </c>
      <c r="K16" s="50">
        <v>4.33333333</v>
      </c>
      <c r="L16" s="51">
        <v>3</v>
      </c>
      <c r="M16" s="51">
        <v>6.6666667</v>
      </c>
      <c r="N16" s="49">
        <v>16.4066667</v>
      </c>
      <c r="O16" s="52"/>
    </row>
    <row r="17" spans="1:15" ht="12">
      <c r="A17" s="45">
        <v>8</v>
      </c>
      <c r="B17" s="46" t="s">
        <v>33</v>
      </c>
      <c r="C17" s="46"/>
      <c r="D17" s="47" t="s">
        <v>34</v>
      </c>
      <c r="E17" s="74" t="s">
        <v>0</v>
      </c>
      <c r="F17" s="75">
        <f t="shared" si="0"/>
        <v>12</v>
      </c>
      <c r="G17" s="49">
        <v>105.811938</v>
      </c>
      <c r="H17" s="49">
        <v>58.2333333</v>
      </c>
      <c r="I17" s="50">
        <v>171</v>
      </c>
      <c r="J17" s="51">
        <v>31.3333333</v>
      </c>
      <c r="K17" s="50">
        <v>0</v>
      </c>
      <c r="L17" s="51">
        <v>3.33333333</v>
      </c>
      <c r="M17" s="51">
        <v>15</v>
      </c>
      <c r="N17" s="49">
        <v>14.9566667</v>
      </c>
      <c r="O17" s="52"/>
    </row>
    <row r="18" spans="1:15" ht="12">
      <c r="A18" s="45">
        <v>9</v>
      </c>
      <c r="B18" s="46" t="s">
        <v>41</v>
      </c>
      <c r="C18" s="46"/>
      <c r="D18" s="47" t="s">
        <v>35</v>
      </c>
      <c r="E18" s="74" t="s">
        <v>0</v>
      </c>
      <c r="F18" s="75">
        <f t="shared" si="0"/>
        <v>25</v>
      </c>
      <c r="G18" s="49">
        <v>96.612365</v>
      </c>
      <c r="H18" s="49">
        <v>59.9333333</v>
      </c>
      <c r="I18" s="50">
        <v>169.666667</v>
      </c>
      <c r="J18" s="51">
        <v>40.3333333</v>
      </c>
      <c r="K18" s="50">
        <v>0</v>
      </c>
      <c r="L18" s="51">
        <v>3</v>
      </c>
      <c r="M18" s="51">
        <v>10</v>
      </c>
      <c r="N18" s="49">
        <v>17.33</v>
      </c>
      <c r="O18" s="52"/>
    </row>
    <row r="19" spans="1:15" ht="12">
      <c r="A19" s="45">
        <v>10</v>
      </c>
      <c r="B19" s="46" t="s">
        <v>42</v>
      </c>
      <c r="C19" s="46"/>
      <c r="D19" s="47" t="s">
        <v>36</v>
      </c>
      <c r="E19" s="74" t="s">
        <v>0</v>
      </c>
      <c r="F19" s="75">
        <f t="shared" si="0"/>
        <v>14</v>
      </c>
      <c r="G19" s="49">
        <v>104.907941</v>
      </c>
      <c r="H19" s="49">
        <v>60</v>
      </c>
      <c r="I19" s="50">
        <v>174.666667</v>
      </c>
      <c r="J19" s="51">
        <v>37.3333333</v>
      </c>
      <c r="K19" s="50">
        <v>1.66666667</v>
      </c>
      <c r="L19" s="51">
        <v>3.33333333</v>
      </c>
      <c r="M19" s="51">
        <v>20</v>
      </c>
      <c r="N19" s="49">
        <v>15.3</v>
      </c>
      <c r="O19" s="52"/>
    </row>
    <row r="20" spans="1:15" ht="12">
      <c r="A20" s="45">
        <v>11</v>
      </c>
      <c r="B20" s="46" t="s">
        <v>43</v>
      </c>
      <c r="C20" s="46"/>
      <c r="D20" s="47" t="s">
        <v>37</v>
      </c>
      <c r="E20" s="74" t="s">
        <v>0</v>
      </c>
      <c r="F20" s="75">
        <f t="shared" si="0"/>
        <v>24</v>
      </c>
      <c r="G20" s="49">
        <v>97.877321</v>
      </c>
      <c r="H20" s="49">
        <v>59.9</v>
      </c>
      <c r="I20" s="50">
        <v>170.333333</v>
      </c>
      <c r="J20" s="51">
        <v>32</v>
      </c>
      <c r="K20" s="50">
        <v>0</v>
      </c>
      <c r="L20" s="51">
        <v>5</v>
      </c>
      <c r="M20" s="51">
        <v>26.6666667</v>
      </c>
      <c r="N20" s="49">
        <v>15.81</v>
      </c>
      <c r="O20" s="52"/>
    </row>
    <row r="21" spans="1:15" ht="12">
      <c r="A21" s="45">
        <v>12</v>
      </c>
      <c r="B21" s="46" t="s">
        <v>44</v>
      </c>
      <c r="C21" s="46"/>
      <c r="D21" s="47" t="s">
        <v>29</v>
      </c>
      <c r="E21" s="74" t="s">
        <v>1</v>
      </c>
      <c r="F21" s="75">
        <f t="shared" si="0"/>
        <v>17</v>
      </c>
      <c r="G21" s="49">
        <v>101.876866</v>
      </c>
      <c r="H21" s="49">
        <v>59.5666667</v>
      </c>
      <c r="I21" s="50">
        <v>172</v>
      </c>
      <c r="J21" s="51">
        <v>39</v>
      </c>
      <c r="K21" s="50">
        <v>1.66666667</v>
      </c>
      <c r="L21" s="51">
        <v>3.33333333</v>
      </c>
      <c r="M21" s="51">
        <v>20</v>
      </c>
      <c r="N21" s="49">
        <v>14.55</v>
      </c>
      <c r="O21" s="52"/>
    </row>
    <row r="22" spans="1:15" ht="12">
      <c r="A22" s="45">
        <v>13</v>
      </c>
      <c r="B22" s="46" t="s">
        <v>45</v>
      </c>
      <c r="C22" s="46"/>
      <c r="D22" s="47" t="s">
        <v>46</v>
      </c>
      <c r="E22" s="74" t="s">
        <v>1</v>
      </c>
      <c r="F22" s="75">
        <f t="shared" si="0"/>
        <v>26</v>
      </c>
      <c r="G22" s="49">
        <v>93.911887</v>
      </c>
      <c r="H22" s="49">
        <v>60.2666667</v>
      </c>
      <c r="I22" s="50">
        <v>175</v>
      </c>
      <c r="J22" s="51">
        <v>40.6666667</v>
      </c>
      <c r="K22" s="50">
        <v>1.33333333</v>
      </c>
      <c r="L22" s="51">
        <v>2.66666667</v>
      </c>
      <c r="M22" s="51">
        <v>10</v>
      </c>
      <c r="N22" s="49">
        <v>16.16</v>
      </c>
      <c r="O22" s="52"/>
    </row>
    <row r="23" spans="1:15" ht="12">
      <c r="A23" s="45">
        <v>14</v>
      </c>
      <c r="B23" s="46" t="s">
        <v>47</v>
      </c>
      <c r="C23" s="46"/>
      <c r="D23" s="47" t="s">
        <v>48</v>
      </c>
      <c r="E23" s="74" t="s">
        <v>28</v>
      </c>
      <c r="F23" s="75">
        <f t="shared" si="0"/>
        <v>3</v>
      </c>
      <c r="G23" s="49">
        <v>119.466697</v>
      </c>
      <c r="H23" s="49">
        <v>57.8</v>
      </c>
      <c r="I23" s="50">
        <v>174</v>
      </c>
      <c r="J23" s="51">
        <v>32</v>
      </c>
      <c r="K23" s="50">
        <v>0</v>
      </c>
      <c r="L23" s="51">
        <v>3.66666667</v>
      </c>
      <c r="M23" s="51">
        <v>15</v>
      </c>
      <c r="N23" s="49">
        <v>14.17</v>
      </c>
      <c r="O23" s="52"/>
    </row>
    <row r="24" spans="1:15" ht="12">
      <c r="A24" s="45">
        <v>15</v>
      </c>
      <c r="B24" s="46" t="s">
        <v>5</v>
      </c>
      <c r="C24" s="46"/>
      <c r="D24" s="47" t="s">
        <v>38</v>
      </c>
      <c r="E24" s="74" t="s">
        <v>0</v>
      </c>
      <c r="F24" s="75">
        <f t="shared" si="0"/>
        <v>8</v>
      </c>
      <c r="G24" s="49">
        <v>110.04662</v>
      </c>
      <c r="H24" s="49">
        <v>55.8333333</v>
      </c>
      <c r="I24" s="50">
        <v>174.333333</v>
      </c>
      <c r="J24" s="51">
        <v>26.3333333</v>
      </c>
      <c r="K24" s="50">
        <v>0</v>
      </c>
      <c r="L24" s="51">
        <v>2</v>
      </c>
      <c r="M24" s="51">
        <v>15</v>
      </c>
      <c r="N24" s="49">
        <v>15.5766667</v>
      </c>
      <c r="O24" s="52"/>
    </row>
    <row r="25" spans="1:15" ht="12">
      <c r="A25" s="45">
        <v>16</v>
      </c>
      <c r="B25" s="46" t="s">
        <v>49</v>
      </c>
      <c r="C25" s="46"/>
      <c r="D25" s="47" t="s">
        <v>50</v>
      </c>
      <c r="E25" s="74" t="s">
        <v>0</v>
      </c>
      <c r="F25" s="75">
        <f t="shared" si="0"/>
        <v>7</v>
      </c>
      <c r="G25" s="49">
        <v>111.083009</v>
      </c>
      <c r="H25" s="49">
        <v>55.4333333</v>
      </c>
      <c r="I25" s="50">
        <v>176</v>
      </c>
      <c r="J25" s="51">
        <v>30.6666667</v>
      </c>
      <c r="K25" s="50">
        <v>0</v>
      </c>
      <c r="L25" s="51">
        <v>1.66666667</v>
      </c>
      <c r="M25" s="51">
        <v>4</v>
      </c>
      <c r="N25" s="49">
        <v>15.9833333</v>
      </c>
      <c r="O25" s="52"/>
    </row>
    <row r="26" spans="1:15" ht="12">
      <c r="A26" s="45">
        <v>17</v>
      </c>
      <c r="B26" s="53" t="s">
        <v>51</v>
      </c>
      <c r="C26" s="46"/>
      <c r="D26" s="47" t="s">
        <v>52</v>
      </c>
      <c r="E26" s="74" t="s">
        <v>0</v>
      </c>
      <c r="F26" s="75">
        <f t="shared" si="0"/>
        <v>23</v>
      </c>
      <c r="G26" s="49">
        <v>97.891871</v>
      </c>
      <c r="H26" s="49">
        <v>56.2666667</v>
      </c>
      <c r="I26" s="50">
        <v>173</v>
      </c>
      <c r="J26" s="51">
        <v>32.3333333</v>
      </c>
      <c r="K26" s="50">
        <v>0</v>
      </c>
      <c r="L26" s="51">
        <v>2</v>
      </c>
      <c r="M26" s="51">
        <v>15</v>
      </c>
      <c r="N26" s="49">
        <v>16.68</v>
      </c>
      <c r="O26" s="52"/>
    </row>
    <row r="27" spans="1:15" ht="12">
      <c r="A27" s="45">
        <v>18</v>
      </c>
      <c r="B27" s="46" t="s">
        <v>53</v>
      </c>
      <c r="C27" s="46"/>
      <c r="D27" s="47" t="s">
        <v>54</v>
      </c>
      <c r="E27" s="74" t="s">
        <v>1</v>
      </c>
      <c r="F27" s="75">
        <f t="shared" si="0"/>
        <v>5</v>
      </c>
      <c r="G27" s="49">
        <v>118.783471</v>
      </c>
      <c r="H27" s="49">
        <v>57.9333333</v>
      </c>
      <c r="I27" s="50">
        <v>174</v>
      </c>
      <c r="J27" s="51">
        <v>34.6666667</v>
      </c>
      <c r="K27" s="50">
        <v>0</v>
      </c>
      <c r="L27" s="51">
        <v>2</v>
      </c>
      <c r="M27" s="51">
        <v>20</v>
      </c>
      <c r="N27" s="49">
        <v>15.7233333</v>
      </c>
      <c r="O27" s="52"/>
    </row>
    <row r="28" spans="1:15" ht="12">
      <c r="A28" s="45">
        <v>19</v>
      </c>
      <c r="B28" s="46" t="s">
        <v>6</v>
      </c>
      <c r="C28" s="46"/>
      <c r="D28" s="47" t="s">
        <v>22</v>
      </c>
      <c r="E28" s="74" t="s">
        <v>7</v>
      </c>
      <c r="F28" s="75">
        <f t="shared" si="0"/>
        <v>29</v>
      </c>
      <c r="G28" s="49">
        <v>91.479369</v>
      </c>
      <c r="H28" s="49">
        <v>56.4666667</v>
      </c>
      <c r="I28" s="50">
        <v>175.333333</v>
      </c>
      <c r="J28" s="51">
        <v>38.6666667</v>
      </c>
      <c r="K28" s="50">
        <v>1</v>
      </c>
      <c r="L28" s="51">
        <v>7.33333333</v>
      </c>
      <c r="M28" s="51">
        <v>73.3333333</v>
      </c>
      <c r="N28" s="49">
        <v>13.06</v>
      </c>
      <c r="O28" s="52"/>
    </row>
    <row r="29" spans="1:15" ht="12">
      <c r="A29" s="45">
        <v>20</v>
      </c>
      <c r="B29" s="46" t="s">
        <v>8</v>
      </c>
      <c r="C29" s="46"/>
      <c r="D29" s="47" t="s">
        <v>23</v>
      </c>
      <c r="E29" s="74" t="s">
        <v>7</v>
      </c>
      <c r="F29" s="75">
        <f t="shared" si="0"/>
        <v>15</v>
      </c>
      <c r="G29" s="49">
        <v>104.048407</v>
      </c>
      <c r="H29" s="49">
        <v>58.7333333</v>
      </c>
      <c r="I29" s="50">
        <v>173</v>
      </c>
      <c r="J29" s="51">
        <v>35</v>
      </c>
      <c r="K29" s="50">
        <v>0</v>
      </c>
      <c r="L29" s="51">
        <v>4.33333333</v>
      </c>
      <c r="M29" s="51">
        <v>18.3333333</v>
      </c>
      <c r="N29" s="49">
        <v>12.8966667</v>
      </c>
      <c r="O29" s="52"/>
    </row>
    <row r="30" spans="1:15" ht="12">
      <c r="A30" s="45">
        <v>21</v>
      </c>
      <c r="B30" s="46" t="s">
        <v>9</v>
      </c>
      <c r="C30" s="46"/>
      <c r="D30" s="47" t="s">
        <v>10</v>
      </c>
      <c r="E30" s="74" t="s">
        <v>7</v>
      </c>
      <c r="F30" s="75">
        <f t="shared" si="0"/>
        <v>20</v>
      </c>
      <c r="G30" s="49">
        <v>100.499894</v>
      </c>
      <c r="H30" s="49">
        <v>58.2333333</v>
      </c>
      <c r="I30" s="50">
        <v>176.666667</v>
      </c>
      <c r="J30" s="51">
        <v>40</v>
      </c>
      <c r="K30" s="50">
        <v>5.33333333</v>
      </c>
      <c r="L30" s="51">
        <v>3</v>
      </c>
      <c r="M30" s="51">
        <v>8.3333333</v>
      </c>
      <c r="N30" s="49">
        <v>12.7633333</v>
      </c>
      <c r="O30" s="52"/>
    </row>
    <row r="31" spans="1:15" ht="12">
      <c r="A31" s="45">
        <v>22</v>
      </c>
      <c r="B31" s="46" t="s">
        <v>11</v>
      </c>
      <c r="C31" s="46"/>
      <c r="D31" s="47" t="s">
        <v>12</v>
      </c>
      <c r="E31" s="74" t="s">
        <v>7</v>
      </c>
      <c r="F31" s="75">
        <f t="shared" si="0"/>
        <v>19</v>
      </c>
      <c r="G31" s="49">
        <v>101.377114</v>
      </c>
      <c r="H31" s="49">
        <v>57.8</v>
      </c>
      <c r="I31" s="50">
        <v>173</v>
      </c>
      <c r="J31" s="51">
        <v>34.3333333</v>
      </c>
      <c r="K31" s="50">
        <v>0</v>
      </c>
      <c r="L31" s="51">
        <v>6.33333333</v>
      </c>
      <c r="M31" s="51">
        <v>43.3333333</v>
      </c>
      <c r="N31" s="49">
        <v>12.84</v>
      </c>
      <c r="O31" s="52"/>
    </row>
    <row r="32" spans="1:15" ht="12">
      <c r="A32" s="45">
        <v>23</v>
      </c>
      <c r="B32" s="46" t="s">
        <v>14</v>
      </c>
      <c r="C32" s="46"/>
      <c r="D32" s="47" t="s">
        <v>15</v>
      </c>
      <c r="E32" s="74" t="s">
        <v>7</v>
      </c>
      <c r="F32" s="75">
        <f t="shared" si="0"/>
        <v>22</v>
      </c>
      <c r="G32" s="49">
        <v>98.081216</v>
      </c>
      <c r="H32" s="49">
        <v>59.9666667</v>
      </c>
      <c r="I32" s="50">
        <v>171.666667</v>
      </c>
      <c r="J32" s="51">
        <v>36.6666667</v>
      </c>
      <c r="K32" s="50">
        <v>0.33333333</v>
      </c>
      <c r="L32" s="51">
        <v>3.33333333</v>
      </c>
      <c r="M32" s="51">
        <v>16.6666667</v>
      </c>
      <c r="N32" s="49">
        <v>12.4333333</v>
      </c>
      <c r="O32" s="52"/>
    </row>
    <row r="33" spans="1:15" ht="12">
      <c r="A33" s="45">
        <v>24</v>
      </c>
      <c r="B33" s="46" t="s">
        <v>16</v>
      </c>
      <c r="C33" s="46"/>
      <c r="D33" s="47" t="s">
        <v>17</v>
      </c>
      <c r="E33" s="74" t="s">
        <v>7</v>
      </c>
      <c r="F33" s="75">
        <f t="shared" si="0"/>
        <v>10</v>
      </c>
      <c r="G33" s="49">
        <v>108.833858</v>
      </c>
      <c r="H33" s="49">
        <v>58.9</v>
      </c>
      <c r="I33" s="50">
        <v>172</v>
      </c>
      <c r="J33" s="51">
        <v>35.3333333</v>
      </c>
      <c r="K33" s="50">
        <v>0</v>
      </c>
      <c r="L33" s="51">
        <v>3.66666667</v>
      </c>
      <c r="M33" s="51">
        <v>16.6666667</v>
      </c>
      <c r="N33" s="49">
        <v>12.6666667</v>
      </c>
      <c r="O33" s="52"/>
    </row>
    <row r="34" spans="1:15" ht="12">
      <c r="A34" s="45">
        <v>25</v>
      </c>
      <c r="B34" s="46" t="s">
        <v>18</v>
      </c>
      <c r="C34" s="46"/>
      <c r="D34" s="47" t="s">
        <v>19</v>
      </c>
      <c r="E34" s="74" t="s">
        <v>7</v>
      </c>
      <c r="F34" s="75">
        <f t="shared" si="0"/>
        <v>4</v>
      </c>
      <c r="G34" s="49">
        <v>118.889279</v>
      </c>
      <c r="H34" s="49">
        <v>60.0333333</v>
      </c>
      <c r="I34" s="50">
        <v>173.666667</v>
      </c>
      <c r="J34" s="51">
        <v>40</v>
      </c>
      <c r="K34" s="50">
        <v>0.33333333</v>
      </c>
      <c r="L34" s="51">
        <v>4</v>
      </c>
      <c r="M34" s="51">
        <v>15</v>
      </c>
      <c r="N34" s="49">
        <v>12.9</v>
      </c>
      <c r="O34" s="52"/>
    </row>
    <row r="35" spans="1:15" ht="12">
      <c r="A35" s="45">
        <v>26</v>
      </c>
      <c r="B35" s="46" t="s">
        <v>55</v>
      </c>
      <c r="C35" s="46"/>
      <c r="D35" s="47" t="s">
        <v>56</v>
      </c>
      <c r="E35" s="74" t="s">
        <v>7</v>
      </c>
      <c r="F35" s="75">
        <f t="shared" si="0"/>
        <v>2</v>
      </c>
      <c r="G35" s="49">
        <v>119.856459</v>
      </c>
      <c r="H35" s="49">
        <v>58.4666667</v>
      </c>
      <c r="I35" s="50">
        <v>174</v>
      </c>
      <c r="J35" s="51">
        <v>36</v>
      </c>
      <c r="K35" s="50">
        <v>0</v>
      </c>
      <c r="L35" s="51">
        <v>4</v>
      </c>
      <c r="M35" s="51">
        <v>16.6666667</v>
      </c>
      <c r="N35" s="49">
        <v>12.5133333</v>
      </c>
      <c r="O35" s="52"/>
    </row>
    <row r="36" spans="1:15" ht="12">
      <c r="A36" s="45">
        <v>27</v>
      </c>
      <c r="B36" s="46" t="s">
        <v>57</v>
      </c>
      <c r="C36" s="46"/>
      <c r="D36" s="47" t="s">
        <v>56</v>
      </c>
      <c r="E36" s="74" t="s">
        <v>7</v>
      </c>
      <c r="F36" s="75">
        <f t="shared" si="0"/>
        <v>11</v>
      </c>
      <c r="G36" s="49">
        <v>107.796691</v>
      </c>
      <c r="H36" s="49">
        <v>58.0666667</v>
      </c>
      <c r="I36" s="50">
        <v>174</v>
      </c>
      <c r="J36" s="51">
        <v>36</v>
      </c>
      <c r="K36" s="50">
        <v>0.66666667</v>
      </c>
      <c r="L36" s="51">
        <v>5</v>
      </c>
      <c r="M36" s="51">
        <v>23.3333333</v>
      </c>
      <c r="N36" s="49">
        <v>12.4633333</v>
      </c>
      <c r="O36" s="52"/>
    </row>
    <row r="37" spans="1:15" ht="12">
      <c r="A37" s="45">
        <v>28</v>
      </c>
      <c r="B37" s="46" t="s">
        <v>58</v>
      </c>
      <c r="C37" s="46"/>
      <c r="D37" s="47" t="s">
        <v>59</v>
      </c>
      <c r="E37" s="74" t="s">
        <v>7</v>
      </c>
      <c r="F37" s="75">
        <f t="shared" si="0"/>
        <v>9</v>
      </c>
      <c r="G37" s="49">
        <v>108.910311</v>
      </c>
      <c r="H37" s="49">
        <v>59.8</v>
      </c>
      <c r="I37" s="50">
        <v>172.666667</v>
      </c>
      <c r="J37" s="51">
        <v>34.6666667</v>
      </c>
      <c r="K37" s="50">
        <v>0</v>
      </c>
      <c r="L37" s="51">
        <v>6</v>
      </c>
      <c r="M37" s="51">
        <v>60</v>
      </c>
      <c r="N37" s="49">
        <v>13.0166667</v>
      </c>
      <c r="O37" s="52"/>
    </row>
    <row r="38" spans="1:15" ht="12">
      <c r="A38" s="45">
        <v>29</v>
      </c>
      <c r="B38" s="46" t="s">
        <v>60</v>
      </c>
      <c r="C38" s="46"/>
      <c r="D38" s="47" t="s">
        <v>59</v>
      </c>
      <c r="E38" s="74" t="s">
        <v>7</v>
      </c>
      <c r="F38" s="75">
        <f t="shared" si="0"/>
        <v>6</v>
      </c>
      <c r="G38" s="49">
        <v>114.246527</v>
      </c>
      <c r="H38" s="49">
        <v>59.4333333</v>
      </c>
      <c r="I38" s="50">
        <v>171.666667</v>
      </c>
      <c r="J38" s="51">
        <v>35.3333333</v>
      </c>
      <c r="K38" s="50">
        <v>0</v>
      </c>
      <c r="L38" s="51">
        <v>5</v>
      </c>
      <c r="M38" s="51">
        <v>26.6666667</v>
      </c>
      <c r="N38" s="49">
        <v>12.7666667</v>
      </c>
      <c r="O38" s="52"/>
    </row>
    <row r="39" spans="1:15" ht="12">
      <c r="A39" s="45">
        <v>30</v>
      </c>
      <c r="B39" s="46" t="s">
        <v>61</v>
      </c>
      <c r="C39" s="46"/>
      <c r="D39" s="47" t="s">
        <v>62</v>
      </c>
      <c r="E39" s="74" t="s">
        <v>13</v>
      </c>
      <c r="F39" s="75">
        <f t="shared" si="0"/>
        <v>1</v>
      </c>
      <c r="G39" s="49">
        <v>125.756994</v>
      </c>
      <c r="H39" s="49">
        <v>58.1333333</v>
      </c>
      <c r="I39" s="50">
        <v>176.333333</v>
      </c>
      <c r="J39" s="51">
        <v>36.6666667</v>
      </c>
      <c r="K39" s="50">
        <v>0</v>
      </c>
      <c r="L39" s="51">
        <v>2</v>
      </c>
      <c r="M39" s="51">
        <v>5</v>
      </c>
      <c r="N39" s="49">
        <v>11.99</v>
      </c>
      <c r="O39" s="52"/>
    </row>
    <row r="41" spans="2:15" ht="12"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</row>
    <row r="42" spans="1:15" ht="12">
      <c r="A42" s="45"/>
      <c r="B42" s="54"/>
      <c r="C42" s="46"/>
      <c r="D42" s="55"/>
      <c r="E42" s="55"/>
      <c r="F42" s="48"/>
      <c r="G42" s="50"/>
      <c r="H42" s="1"/>
      <c r="I42" s="50"/>
      <c r="J42" s="50"/>
      <c r="K42" s="1"/>
      <c r="L42" s="1"/>
      <c r="M42" s="1"/>
      <c r="N42" s="1"/>
      <c r="O42" s="52"/>
    </row>
    <row r="43" spans="1:15" ht="12.75" thickBot="1">
      <c r="A43" s="56"/>
      <c r="B43" s="57"/>
      <c r="C43" s="57"/>
      <c r="D43" s="58"/>
      <c r="E43" s="58"/>
      <c r="F43" s="59"/>
      <c r="G43" s="60"/>
      <c r="H43" s="61"/>
      <c r="I43" s="60"/>
      <c r="J43" s="60"/>
      <c r="K43" s="61"/>
      <c r="L43" s="61"/>
      <c r="M43" s="61"/>
      <c r="N43" s="61"/>
      <c r="O43" s="62"/>
    </row>
    <row r="44" spans="1:15" ht="12">
      <c r="A44" s="63"/>
      <c r="B44" s="64" t="s">
        <v>63</v>
      </c>
      <c r="C44" s="64"/>
      <c r="D44" s="64"/>
      <c r="E44" s="64"/>
      <c r="F44" s="43"/>
      <c r="G44" s="41">
        <v>104.5196</v>
      </c>
      <c r="H44" s="43">
        <v>58.53111</v>
      </c>
      <c r="I44" s="43">
        <v>172.9</v>
      </c>
      <c r="J44" s="43">
        <v>35.38889</v>
      </c>
      <c r="K44" s="43">
        <v>0.655556</v>
      </c>
      <c r="L44" s="43">
        <v>3.788889</v>
      </c>
      <c r="M44" s="43">
        <v>21.46667</v>
      </c>
      <c r="N44" s="43">
        <v>14.46311</v>
      </c>
      <c r="O44" s="44"/>
    </row>
    <row r="45" spans="1:15" ht="12">
      <c r="A45" s="65"/>
      <c r="B45" s="66" t="s">
        <v>64</v>
      </c>
      <c r="C45" s="66"/>
      <c r="D45" s="66"/>
      <c r="E45" s="66"/>
      <c r="F45" s="1"/>
      <c r="G45" s="1">
        <v>15.439</v>
      </c>
      <c r="H45" s="1">
        <v>1.2235</v>
      </c>
      <c r="I45" s="1">
        <v>1.7195</v>
      </c>
      <c r="J45" s="1">
        <v>3.3088</v>
      </c>
      <c r="K45" s="1">
        <v>2.2885</v>
      </c>
      <c r="L45" s="1">
        <v>1.4761</v>
      </c>
      <c r="M45" s="1">
        <v>18.636</v>
      </c>
      <c r="N45" s="1">
        <v>1.0752</v>
      </c>
      <c r="O45" s="52"/>
    </row>
    <row r="46" spans="1:15" ht="12">
      <c r="A46" s="65"/>
      <c r="B46" s="66" t="s">
        <v>66</v>
      </c>
      <c r="C46" s="66"/>
      <c r="D46" s="66"/>
      <c r="E46" s="66"/>
      <c r="F46" s="1"/>
      <c r="G46" s="1">
        <v>9.037645</v>
      </c>
      <c r="H46" s="1">
        <v>1.279013</v>
      </c>
      <c r="I46" s="1">
        <v>0.608497</v>
      </c>
      <c r="J46" s="1">
        <v>3</v>
      </c>
      <c r="K46" s="1">
        <v>3</v>
      </c>
      <c r="L46" s="1">
        <v>23.83723</v>
      </c>
      <c r="M46" s="1">
        <v>53.11658</v>
      </c>
      <c r="N46" s="1">
        <v>4.5486</v>
      </c>
      <c r="O46" s="52"/>
    </row>
    <row r="47" spans="1:15" ht="12.75" thickBot="1">
      <c r="A47" s="67"/>
      <c r="B47" s="68" t="s">
        <v>65</v>
      </c>
      <c r="C47" s="68"/>
      <c r="D47" s="68"/>
      <c r="E47" s="68"/>
      <c r="F47" s="69"/>
      <c r="G47" s="69" t="s">
        <v>67</v>
      </c>
      <c r="H47" s="69" t="s">
        <v>67</v>
      </c>
      <c r="I47" s="69" t="s">
        <v>67</v>
      </c>
      <c r="J47" s="69" t="s">
        <v>67</v>
      </c>
      <c r="K47" s="69">
        <v>0.0002</v>
      </c>
      <c r="L47" s="69" t="s">
        <v>67</v>
      </c>
      <c r="M47" s="69" t="s">
        <v>67</v>
      </c>
      <c r="N47" s="70" t="s">
        <v>67</v>
      </c>
      <c r="O47" s="71"/>
    </row>
    <row r="48" ht="12">
      <c r="A48" s="72" t="s">
        <v>105</v>
      </c>
    </row>
  </sheetData>
  <sheetProtection/>
  <printOptions/>
  <pageMargins left="0.7" right="0.7" top="0.75" bottom="0.75" header="0.3" footer="0.3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0"/>
  <sheetViews>
    <sheetView workbookViewId="0" topLeftCell="A1">
      <selection activeCell="D9" sqref="D9"/>
    </sheetView>
  </sheetViews>
  <sheetFormatPr defaultColWidth="9.140625" defaultRowHeight="12.75"/>
  <cols>
    <col min="1" max="1" width="9.140625" style="3" customWidth="1"/>
    <col min="2" max="2" width="16.28125" style="3" customWidth="1"/>
    <col min="3" max="3" width="7.8515625" style="3" customWidth="1"/>
    <col min="4" max="4" width="45.28125" style="3" bestFit="1" customWidth="1"/>
    <col min="5" max="5" width="4.421875" style="3" bestFit="1" customWidth="1"/>
    <col min="6" max="15" width="8.00390625" style="3" customWidth="1"/>
    <col min="16" max="16384" width="9.140625" style="3" customWidth="1"/>
  </cols>
  <sheetData>
    <row r="1" spans="1:15" ht="12">
      <c r="A1" s="2" t="s">
        <v>68</v>
      </c>
      <c r="B1" s="2"/>
      <c r="C1" s="2"/>
      <c r="D1" s="2"/>
      <c r="E1" s="2"/>
      <c r="F1" s="2" t="s">
        <v>106</v>
      </c>
      <c r="G1" s="2"/>
      <c r="H1" s="2"/>
      <c r="I1" s="2"/>
      <c r="J1" s="2"/>
      <c r="K1" s="2"/>
      <c r="L1" s="2"/>
      <c r="M1" s="2"/>
      <c r="N1" s="2"/>
      <c r="O1" s="2"/>
    </row>
    <row r="2" spans="1:15" ht="12.75" thickBot="1">
      <c r="A2" s="4" t="s">
        <v>69</v>
      </c>
      <c r="B2" s="5" t="s">
        <v>109</v>
      </c>
      <c r="C2" s="6"/>
      <c r="D2" s="6"/>
      <c r="E2" s="6"/>
      <c r="F2" s="7"/>
      <c r="G2" s="4"/>
      <c r="H2" s="6"/>
      <c r="I2" s="4"/>
      <c r="J2" s="4"/>
      <c r="K2" s="4"/>
      <c r="L2" s="4"/>
      <c r="M2" s="4"/>
      <c r="N2" s="4"/>
      <c r="O2" s="4"/>
    </row>
    <row r="3" spans="1:15" ht="12">
      <c r="A3" s="8" t="s">
        <v>71</v>
      </c>
      <c r="B3" s="9" t="s">
        <v>72</v>
      </c>
      <c r="C3" s="9"/>
      <c r="D3" s="9"/>
      <c r="E3" s="9"/>
      <c r="F3" s="9"/>
      <c r="G3" s="9" t="s">
        <v>73</v>
      </c>
      <c r="H3" s="9" t="s">
        <v>74</v>
      </c>
      <c r="I3" s="9"/>
      <c r="J3" s="9"/>
      <c r="K3" s="9"/>
      <c r="L3" s="9"/>
      <c r="M3" s="9"/>
      <c r="N3" s="9"/>
      <c r="O3" s="10"/>
    </row>
    <row r="4" spans="1:15" ht="12">
      <c r="A4" s="11" t="s">
        <v>75</v>
      </c>
      <c r="B4" s="12">
        <v>3</v>
      </c>
      <c r="C4" s="12" t="s">
        <v>76</v>
      </c>
      <c r="D4" s="12"/>
      <c r="E4" s="12"/>
      <c r="F4" s="12"/>
      <c r="G4" s="12" t="s">
        <v>113</v>
      </c>
      <c r="H4" s="12"/>
      <c r="I4" s="12"/>
      <c r="J4" s="12" t="s">
        <v>114</v>
      </c>
      <c r="K4" s="12"/>
      <c r="L4" s="12"/>
      <c r="M4" s="13"/>
      <c r="N4" s="13"/>
      <c r="O4" s="14"/>
    </row>
    <row r="5" spans="1:15" ht="12">
      <c r="A5" s="11" t="s">
        <v>77</v>
      </c>
      <c r="B5" s="12"/>
      <c r="C5" s="12"/>
      <c r="D5" s="12"/>
      <c r="E5" s="12"/>
      <c r="F5" s="12"/>
      <c r="G5" s="12" t="s">
        <v>107</v>
      </c>
      <c r="H5" s="12"/>
      <c r="I5" s="12"/>
      <c r="J5" s="12" t="s">
        <v>108</v>
      </c>
      <c r="K5" s="15"/>
      <c r="L5" s="12"/>
      <c r="M5" s="13"/>
      <c r="N5" s="13"/>
      <c r="O5" s="14"/>
    </row>
    <row r="6" spans="1:15" ht="12.75" thickBot="1">
      <c r="A6" s="16" t="s">
        <v>78</v>
      </c>
      <c r="B6" s="17"/>
      <c r="C6" s="17"/>
      <c r="D6" s="17"/>
      <c r="E6" s="17"/>
      <c r="F6" s="17"/>
      <c r="G6" s="17"/>
      <c r="H6" s="17"/>
      <c r="I6" s="18"/>
      <c r="J6" s="18"/>
      <c r="K6" s="19"/>
      <c r="L6" s="19"/>
      <c r="M6" s="20"/>
      <c r="N6" s="21"/>
      <c r="O6" s="22"/>
    </row>
    <row r="7" spans="1:15" ht="12">
      <c r="A7" s="23" t="s">
        <v>79</v>
      </c>
      <c r="B7" s="24" t="s">
        <v>80</v>
      </c>
      <c r="C7" s="25" t="s">
        <v>81</v>
      </c>
      <c r="D7" s="26" t="s">
        <v>82</v>
      </c>
      <c r="E7" s="26" t="s">
        <v>20</v>
      </c>
      <c r="F7" s="27" t="s">
        <v>83</v>
      </c>
      <c r="G7" s="27" t="s">
        <v>84</v>
      </c>
      <c r="H7" s="27" t="s">
        <v>85</v>
      </c>
      <c r="I7" s="27" t="s">
        <v>86</v>
      </c>
      <c r="J7" s="27" t="s">
        <v>87</v>
      </c>
      <c r="K7" s="27" t="s">
        <v>88</v>
      </c>
      <c r="L7" s="27" t="s">
        <v>89</v>
      </c>
      <c r="M7" s="27" t="s">
        <v>89</v>
      </c>
      <c r="N7" s="27" t="s">
        <v>90</v>
      </c>
      <c r="O7" s="28" t="s">
        <v>91</v>
      </c>
    </row>
    <row r="8" spans="1:15" ht="12">
      <c r="A8" s="29" t="s">
        <v>92</v>
      </c>
      <c r="B8" s="19" t="s">
        <v>93</v>
      </c>
      <c r="C8" s="19"/>
      <c r="D8" s="19"/>
      <c r="E8" s="19"/>
      <c r="F8" s="30" t="s">
        <v>94</v>
      </c>
      <c r="G8" s="30"/>
      <c r="H8" s="30" t="s">
        <v>95</v>
      </c>
      <c r="I8" s="30" t="s">
        <v>96</v>
      </c>
      <c r="J8" s="30"/>
      <c r="K8" s="30"/>
      <c r="L8" s="30" t="s">
        <v>97</v>
      </c>
      <c r="M8" s="30" t="s">
        <v>98</v>
      </c>
      <c r="N8" s="30" t="s">
        <v>99</v>
      </c>
      <c r="O8" s="31"/>
    </row>
    <row r="9" spans="1:15" ht="12.75" thickBot="1">
      <c r="A9" s="32"/>
      <c r="B9" s="33"/>
      <c r="C9" s="33"/>
      <c r="D9" s="34"/>
      <c r="E9" s="34"/>
      <c r="F9" s="35" t="s">
        <v>84</v>
      </c>
      <c r="G9" s="35" t="s">
        <v>100</v>
      </c>
      <c r="H9" s="35" t="s">
        <v>101</v>
      </c>
      <c r="I9" s="35" t="s">
        <v>102</v>
      </c>
      <c r="J9" s="35" t="s">
        <v>103</v>
      </c>
      <c r="K9" s="35" t="s">
        <v>104</v>
      </c>
      <c r="L9" s="35"/>
      <c r="M9" s="35"/>
      <c r="N9" s="35" t="s">
        <v>98</v>
      </c>
      <c r="O9" s="36"/>
    </row>
    <row r="10" spans="1:15" ht="12">
      <c r="A10" s="45">
        <v>19</v>
      </c>
      <c r="B10" s="46" t="s">
        <v>6</v>
      </c>
      <c r="C10" s="46"/>
      <c r="D10" s="47" t="s">
        <v>22</v>
      </c>
      <c r="E10" s="74" t="s">
        <v>7</v>
      </c>
      <c r="F10" s="75">
        <f aca="true" t="shared" si="0" ref="F10:F21">RANK(G10,$G$10:$G$21)</f>
        <v>12</v>
      </c>
      <c r="G10" s="49">
        <v>91.479369</v>
      </c>
      <c r="H10" s="49">
        <v>56.4666667</v>
      </c>
      <c r="I10" s="50">
        <v>175.333333</v>
      </c>
      <c r="J10" s="51">
        <v>38.6666667</v>
      </c>
      <c r="K10" s="50">
        <v>1</v>
      </c>
      <c r="L10" s="51">
        <v>7.33333333</v>
      </c>
      <c r="M10" s="51">
        <v>73.3333333</v>
      </c>
      <c r="N10" s="49">
        <v>13.06</v>
      </c>
      <c r="O10" s="52"/>
    </row>
    <row r="11" spans="1:15" ht="12">
      <c r="A11" s="45">
        <v>20</v>
      </c>
      <c r="B11" s="46" t="s">
        <v>8</v>
      </c>
      <c r="C11" s="46"/>
      <c r="D11" s="47" t="s">
        <v>23</v>
      </c>
      <c r="E11" s="74" t="s">
        <v>7</v>
      </c>
      <c r="F11" s="75">
        <f t="shared" si="0"/>
        <v>8</v>
      </c>
      <c r="G11" s="49">
        <v>104.048407</v>
      </c>
      <c r="H11" s="49">
        <v>58.7333333</v>
      </c>
      <c r="I11" s="50">
        <v>173</v>
      </c>
      <c r="J11" s="51">
        <v>35</v>
      </c>
      <c r="K11" s="50">
        <v>0</v>
      </c>
      <c r="L11" s="51">
        <v>4.33333333</v>
      </c>
      <c r="M11" s="51">
        <v>18.3333333</v>
      </c>
      <c r="N11" s="49">
        <v>12.8966667</v>
      </c>
      <c r="O11" s="52"/>
    </row>
    <row r="12" spans="1:15" ht="12">
      <c r="A12" s="45">
        <v>21</v>
      </c>
      <c r="B12" s="46" t="s">
        <v>9</v>
      </c>
      <c r="C12" s="46"/>
      <c r="D12" s="47" t="s">
        <v>10</v>
      </c>
      <c r="E12" s="74" t="s">
        <v>7</v>
      </c>
      <c r="F12" s="75">
        <f t="shared" si="0"/>
        <v>10</v>
      </c>
      <c r="G12" s="49">
        <v>100.499894</v>
      </c>
      <c r="H12" s="49">
        <v>58.2333333</v>
      </c>
      <c r="I12" s="50">
        <v>176.666667</v>
      </c>
      <c r="J12" s="51">
        <v>40</v>
      </c>
      <c r="K12" s="50">
        <v>5.33333333</v>
      </c>
      <c r="L12" s="51">
        <v>3</v>
      </c>
      <c r="M12" s="51">
        <v>8.3333333</v>
      </c>
      <c r="N12" s="49">
        <v>12.7633333</v>
      </c>
      <c r="O12" s="52"/>
    </row>
    <row r="13" spans="1:15" ht="12">
      <c r="A13" s="45">
        <v>22</v>
      </c>
      <c r="B13" s="46" t="s">
        <v>11</v>
      </c>
      <c r="C13" s="46"/>
      <c r="D13" s="47" t="s">
        <v>12</v>
      </c>
      <c r="E13" s="74" t="s">
        <v>7</v>
      </c>
      <c r="F13" s="75">
        <f t="shared" si="0"/>
        <v>9</v>
      </c>
      <c r="G13" s="49">
        <v>101.377114</v>
      </c>
      <c r="H13" s="49">
        <v>57.8</v>
      </c>
      <c r="I13" s="50">
        <v>173</v>
      </c>
      <c r="J13" s="51">
        <v>34.3333333</v>
      </c>
      <c r="K13" s="50">
        <v>0</v>
      </c>
      <c r="L13" s="51">
        <v>6.33333333</v>
      </c>
      <c r="M13" s="51">
        <v>43.3333333</v>
      </c>
      <c r="N13" s="49">
        <v>12.84</v>
      </c>
      <c r="O13" s="52"/>
    </row>
    <row r="14" spans="1:15" ht="12">
      <c r="A14" s="45">
        <v>23</v>
      </c>
      <c r="B14" s="46" t="s">
        <v>14</v>
      </c>
      <c r="C14" s="46"/>
      <c r="D14" s="47" t="s">
        <v>15</v>
      </c>
      <c r="E14" s="74" t="s">
        <v>7</v>
      </c>
      <c r="F14" s="75">
        <f t="shared" si="0"/>
        <v>11</v>
      </c>
      <c r="G14" s="49">
        <v>98.081216</v>
      </c>
      <c r="H14" s="49">
        <v>59.9666667</v>
      </c>
      <c r="I14" s="50">
        <v>171.666667</v>
      </c>
      <c r="J14" s="51">
        <v>36.6666667</v>
      </c>
      <c r="K14" s="50">
        <v>0.33333333</v>
      </c>
      <c r="L14" s="51">
        <v>3.33333333</v>
      </c>
      <c r="M14" s="51">
        <v>16.6666667</v>
      </c>
      <c r="N14" s="49">
        <v>12.4333333</v>
      </c>
      <c r="O14" s="52"/>
    </row>
    <row r="15" spans="1:15" ht="12">
      <c r="A15" s="45">
        <v>24</v>
      </c>
      <c r="B15" s="46" t="s">
        <v>16</v>
      </c>
      <c r="C15" s="46"/>
      <c r="D15" s="47" t="s">
        <v>17</v>
      </c>
      <c r="E15" s="74" t="s">
        <v>7</v>
      </c>
      <c r="F15" s="75">
        <f t="shared" si="0"/>
        <v>6</v>
      </c>
      <c r="G15" s="49">
        <v>108.833858</v>
      </c>
      <c r="H15" s="49">
        <v>58.9</v>
      </c>
      <c r="I15" s="50">
        <v>172</v>
      </c>
      <c r="J15" s="51">
        <v>35.3333333</v>
      </c>
      <c r="K15" s="50">
        <v>0</v>
      </c>
      <c r="L15" s="51">
        <v>3.66666667</v>
      </c>
      <c r="M15" s="51">
        <v>16.6666667</v>
      </c>
      <c r="N15" s="49">
        <v>12.6666667</v>
      </c>
      <c r="O15" s="52"/>
    </row>
    <row r="16" spans="1:15" ht="12">
      <c r="A16" s="45">
        <v>25</v>
      </c>
      <c r="B16" s="46" t="s">
        <v>18</v>
      </c>
      <c r="C16" s="46"/>
      <c r="D16" s="47" t="s">
        <v>19</v>
      </c>
      <c r="E16" s="74" t="s">
        <v>7</v>
      </c>
      <c r="F16" s="75">
        <f t="shared" si="0"/>
        <v>3</v>
      </c>
      <c r="G16" s="49">
        <v>118.889279</v>
      </c>
      <c r="H16" s="49">
        <v>60.0333333</v>
      </c>
      <c r="I16" s="50">
        <v>173.666667</v>
      </c>
      <c r="J16" s="51">
        <v>40</v>
      </c>
      <c r="K16" s="50">
        <v>0.33333333</v>
      </c>
      <c r="L16" s="51">
        <v>4</v>
      </c>
      <c r="M16" s="51">
        <v>15</v>
      </c>
      <c r="N16" s="49">
        <v>12.9</v>
      </c>
      <c r="O16" s="52"/>
    </row>
    <row r="17" spans="1:15" ht="12">
      <c r="A17" s="45">
        <v>26</v>
      </c>
      <c r="B17" s="46" t="s">
        <v>55</v>
      </c>
      <c r="C17" s="46"/>
      <c r="D17" s="47" t="s">
        <v>56</v>
      </c>
      <c r="E17" s="74" t="s">
        <v>7</v>
      </c>
      <c r="F17" s="75">
        <f t="shared" si="0"/>
        <v>2</v>
      </c>
      <c r="G17" s="49">
        <v>119.856459</v>
      </c>
      <c r="H17" s="49">
        <v>58.4666667</v>
      </c>
      <c r="I17" s="50">
        <v>174</v>
      </c>
      <c r="J17" s="51">
        <v>36</v>
      </c>
      <c r="K17" s="50">
        <v>0</v>
      </c>
      <c r="L17" s="51">
        <v>4</v>
      </c>
      <c r="M17" s="51">
        <v>16.6666667</v>
      </c>
      <c r="N17" s="49">
        <v>12.5133333</v>
      </c>
      <c r="O17" s="52"/>
    </row>
    <row r="18" spans="1:15" ht="12">
      <c r="A18" s="45">
        <v>27</v>
      </c>
      <c r="B18" s="46" t="s">
        <v>57</v>
      </c>
      <c r="C18" s="46"/>
      <c r="D18" s="47" t="s">
        <v>56</v>
      </c>
      <c r="E18" s="74" t="s">
        <v>7</v>
      </c>
      <c r="F18" s="75">
        <f t="shared" si="0"/>
        <v>7</v>
      </c>
      <c r="G18" s="49">
        <v>107.796691</v>
      </c>
      <c r="H18" s="49">
        <v>58.0666667</v>
      </c>
      <c r="I18" s="50">
        <v>174</v>
      </c>
      <c r="J18" s="51">
        <v>36</v>
      </c>
      <c r="K18" s="50">
        <v>0.66666667</v>
      </c>
      <c r="L18" s="51">
        <v>5</v>
      </c>
      <c r="M18" s="51">
        <v>23.3333333</v>
      </c>
      <c r="N18" s="49">
        <v>12.4633333</v>
      </c>
      <c r="O18" s="52"/>
    </row>
    <row r="19" spans="1:15" ht="12">
      <c r="A19" s="45">
        <v>28</v>
      </c>
      <c r="B19" s="46" t="s">
        <v>58</v>
      </c>
      <c r="C19" s="46"/>
      <c r="D19" s="47" t="s">
        <v>59</v>
      </c>
      <c r="E19" s="74" t="s">
        <v>7</v>
      </c>
      <c r="F19" s="75">
        <f t="shared" si="0"/>
        <v>5</v>
      </c>
      <c r="G19" s="49">
        <v>108.910311</v>
      </c>
      <c r="H19" s="49">
        <v>59.8</v>
      </c>
      <c r="I19" s="50">
        <v>172.666667</v>
      </c>
      <c r="J19" s="51">
        <v>34.6666667</v>
      </c>
      <c r="K19" s="50">
        <v>0</v>
      </c>
      <c r="L19" s="51">
        <v>6</v>
      </c>
      <c r="M19" s="51">
        <v>60</v>
      </c>
      <c r="N19" s="49">
        <v>13.0166667</v>
      </c>
      <c r="O19" s="52"/>
    </row>
    <row r="20" spans="1:15" ht="12">
      <c r="A20" s="45">
        <v>29</v>
      </c>
      <c r="B20" s="46" t="s">
        <v>60</v>
      </c>
      <c r="C20" s="46"/>
      <c r="D20" s="47" t="s">
        <v>59</v>
      </c>
      <c r="E20" s="74" t="s">
        <v>7</v>
      </c>
      <c r="F20" s="75">
        <f t="shared" si="0"/>
        <v>4</v>
      </c>
      <c r="G20" s="49">
        <v>114.246527</v>
      </c>
      <c r="H20" s="49">
        <v>59.4333333</v>
      </c>
      <c r="I20" s="50">
        <v>171.666667</v>
      </c>
      <c r="J20" s="51">
        <v>35.3333333</v>
      </c>
      <c r="K20" s="50">
        <v>0</v>
      </c>
      <c r="L20" s="51">
        <v>5</v>
      </c>
      <c r="M20" s="51">
        <v>26.6666667</v>
      </c>
      <c r="N20" s="49">
        <v>12.7666667</v>
      </c>
      <c r="O20" s="52"/>
    </row>
    <row r="21" spans="1:15" ht="12">
      <c r="A21" s="45">
        <v>30</v>
      </c>
      <c r="B21" s="46" t="s">
        <v>61</v>
      </c>
      <c r="C21" s="46"/>
      <c r="D21" s="47" t="s">
        <v>62</v>
      </c>
      <c r="E21" s="74" t="s">
        <v>13</v>
      </c>
      <c r="F21" s="75">
        <f t="shared" si="0"/>
        <v>1</v>
      </c>
      <c r="G21" s="49">
        <v>125.756994</v>
      </c>
      <c r="H21" s="49">
        <v>58.1333333</v>
      </c>
      <c r="I21" s="50">
        <v>176.333333</v>
      </c>
      <c r="J21" s="51">
        <v>36.6666667</v>
      </c>
      <c r="K21" s="50">
        <v>0</v>
      </c>
      <c r="L21" s="51">
        <v>2</v>
      </c>
      <c r="M21" s="51">
        <v>5</v>
      </c>
      <c r="N21" s="49">
        <v>11.99</v>
      </c>
      <c r="O21" s="52"/>
    </row>
    <row r="23" spans="2:15" ht="12">
      <c r="B23" s="72"/>
      <c r="C23" s="72"/>
      <c r="D23" s="72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</row>
    <row r="24" spans="1:15" ht="12">
      <c r="A24" s="45"/>
      <c r="B24" s="54"/>
      <c r="C24" s="46"/>
      <c r="D24" s="55"/>
      <c r="E24" s="55"/>
      <c r="F24" s="48"/>
      <c r="G24" s="50"/>
      <c r="H24" s="1"/>
      <c r="I24" s="50"/>
      <c r="J24" s="50"/>
      <c r="K24" s="1"/>
      <c r="L24" s="1"/>
      <c r="M24" s="1"/>
      <c r="N24" s="1"/>
      <c r="O24" s="52"/>
    </row>
    <row r="25" spans="1:15" ht="12.75" thickBot="1">
      <c r="A25" s="56"/>
      <c r="B25" s="57"/>
      <c r="C25" s="57"/>
      <c r="D25" s="58"/>
      <c r="E25" s="58"/>
      <c r="F25" s="59"/>
      <c r="G25" s="60"/>
      <c r="H25" s="61"/>
      <c r="I25" s="60"/>
      <c r="J25" s="60"/>
      <c r="K25" s="61"/>
      <c r="L25" s="61"/>
      <c r="M25" s="61"/>
      <c r="N25" s="61"/>
      <c r="O25" s="62"/>
    </row>
    <row r="26" spans="1:15" ht="12">
      <c r="A26" s="63"/>
      <c r="B26" s="64" t="s">
        <v>63</v>
      </c>
      <c r="C26" s="64"/>
      <c r="D26" s="64"/>
      <c r="E26" s="64"/>
      <c r="F26" s="43"/>
      <c r="G26" s="41">
        <v>108.3147</v>
      </c>
      <c r="H26" s="43">
        <v>58.53111</v>
      </c>
      <c r="I26" s="43">
        <v>172.9</v>
      </c>
      <c r="J26" s="43">
        <v>35.38889</v>
      </c>
      <c r="K26" s="43">
        <v>0.655556</v>
      </c>
      <c r="L26" s="43">
        <v>3.788889</v>
      </c>
      <c r="M26" s="43">
        <v>21.46667</v>
      </c>
      <c r="N26" s="43">
        <v>14.46311</v>
      </c>
      <c r="O26" s="44"/>
    </row>
    <row r="27" spans="1:15" ht="12">
      <c r="A27" s="65"/>
      <c r="B27" s="66" t="s">
        <v>64</v>
      </c>
      <c r="C27" s="66"/>
      <c r="D27" s="66"/>
      <c r="E27" s="66"/>
      <c r="F27" s="1"/>
      <c r="G27" s="1">
        <v>15.655</v>
      </c>
      <c r="H27" s="1">
        <v>1.2235</v>
      </c>
      <c r="I27" s="1">
        <v>1.7195</v>
      </c>
      <c r="J27" s="1">
        <v>3.3088</v>
      </c>
      <c r="K27" s="1">
        <v>2.2885</v>
      </c>
      <c r="L27" s="1">
        <v>1.4761</v>
      </c>
      <c r="M27" s="1">
        <v>18.636</v>
      </c>
      <c r="N27" s="1">
        <v>1.0752</v>
      </c>
      <c r="O27" s="52"/>
    </row>
    <row r="28" spans="1:15" ht="12">
      <c r="A28" s="65"/>
      <c r="B28" s="66" t="s">
        <v>66</v>
      </c>
      <c r="C28" s="66"/>
      <c r="D28" s="66"/>
      <c r="E28" s="66"/>
      <c r="F28" s="1"/>
      <c r="G28" s="1">
        <v>8.535627</v>
      </c>
      <c r="H28" s="1">
        <v>1.279013</v>
      </c>
      <c r="I28" s="1">
        <v>0.608497</v>
      </c>
      <c r="J28" s="1">
        <v>3</v>
      </c>
      <c r="K28" s="1">
        <v>3</v>
      </c>
      <c r="L28" s="1">
        <v>23.83723</v>
      </c>
      <c r="M28" s="1">
        <v>53.11658</v>
      </c>
      <c r="N28" s="1">
        <v>4.5486</v>
      </c>
      <c r="O28" s="52"/>
    </row>
    <row r="29" spans="1:15" ht="12.75" thickBot="1">
      <c r="A29" s="67"/>
      <c r="B29" s="68" t="s">
        <v>65</v>
      </c>
      <c r="C29" s="68"/>
      <c r="D29" s="68"/>
      <c r="E29" s="68"/>
      <c r="F29" s="69"/>
      <c r="G29" s="69">
        <v>0.0018</v>
      </c>
      <c r="H29" s="69" t="s">
        <v>67</v>
      </c>
      <c r="I29" s="69" t="s">
        <v>67</v>
      </c>
      <c r="J29" s="69" t="s">
        <v>67</v>
      </c>
      <c r="K29" s="69">
        <v>0.0002</v>
      </c>
      <c r="L29" s="69" t="s">
        <v>67</v>
      </c>
      <c r="M29" s="69" t="s">
        <v>67</v>
      </c>
      <c r="N29" s="70" t="s">
        <v>67</v>
      </c>
      <c r="O29" s="71"/>
    </row>
    <row r="30" ht="12">
      <c r="A30" s="72" t="s">
        <v>105</v>
      </c>
    </row>
  </sheetData>
  <sheetProtection/>
  <printOptions/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6"/>
  <sheetViews>
    <sheetView workbookViewId="0" topLeftCell="A1">
      <selection activeCell="J4" sqref="J4"/>
    </sheetView>
  </sheetViews>
  <sheetFormatPr defaultColWidth="9.140625" defaultRowHeight="12.75"/>
  <cols>
    <col min="1" max="1" width="9.140625" style="3" customWidth="1"/>
    <col min="2" max="2" width="16.28125" style="3" customWidth="1"/>
    <col min="3" max="3" width="7.8515625" style="3" customWidth="1"/>
    <col min="4" max="4" width="45.28125" style="3" bestFit="1" customWidth="1"/>
    <col min="5" max="5" width="4.421875" style="3" bestFit="1" customWidth="1"/>
    <col min="6" max="15" width="8.00390625" style="3" customWidth="1"/>
    <col min="16" max="16384" width="9.140625" style="3" customWidth="1"/>
  </cols>
  <sheetData>
    <row r="1" spans="1:15" ht="12">
      <c r="A1" s="2" t="s">
        <v>68</v>
      </c>
      <c r="B1" s="2"/>
      <c r="C1" s="2"/>
      <c r="D1" s="2"/>
      <c r="E1" s="2"/>
      <c r="F1" s="2" t="s">
        <v>106</v>
      </c>
      <c r="G1" s="2"/>
      <c r="H1" s="2"/>
      <c r="I1" s="2"/>
      <c r="J1" s="2"/>
      <c r="K1" s="2"/>
      <c r="L1" s="2"/>
      <c r="M1" s="2"/>
      <c r="N1" s="2"/>
      <c r="O1" s="2"/>
    </row>
    <row r="2" spans="1:15" ht="12.75" thickBot="1">
      <c r="A2" s="4" t="s">
        <v>69</v>
      </c>
      <c r="B2" s="5" t="s">
        <v>70</v>
      </c>
      <c r="C2" s="6"/>
      <c r="D2" s="6"/>
      <c r="E2" s="6"/>
      <c r="F2" s="7"/>
      <c r="G2" s="4"/>
      <c r="H2" s="6"/>
      <c r="I2" s="4"/>
      <c r="J2" s="4"/>
      <c r="K2" s="4"/>
      <c r="L2" s="4"/>
      <c r="M2" s="4"/>
      <c r="N2" s="4"/>
      <c r="O2" s="4"/>
    </row>
    <row r="3" spans="1:15" ht="12">
      <c r="A3" s="8" t="s">
        <v>71</v>
      </c>
      <c r="B3" s="9" t="s">
        <v>72</v>
      </c>
      <c r="C3" s="9"/>
      <c r="D3" s="9"/>
      <c r="E3" s="9"/>
      <c r="F3" s="9"/>
      <c r="G3" s="9" t="s">
        <v>73</v>
      </c>
      <c r="H3" s="9" t="s">
        <v>74</v>
      </c>
      <c r="I3" s="9"/>
      <c r="J3" s="9"/>
      <c r="K3" s="9"/>
      <c r="L3" s="9"/>
      <c r="M3" s="9"/>
      <c r="N3" s="9"/>
      <c r="O3" s="10"/>
    </row>
    <row r="4" spans="1:15" ht="12">
      <c r="A4" s="11" t="s">
        <v>75</v>
      </c>
      <c r="B4" s="12">
        <v>3</v>
      </c>
      <c r="C4" s="12" t="s">
        <v>76</v>
      </c>
      <c r="D4" s="12"/>
      <c r="E4" s="12"/>
      <c r="F4" s="12"/>
      <c r="G4" s="12" t="s">
        <v>111</v>
      </c>
      <c r="H4" s="12"/>
      <c r="I4" s="12"/>
      <c r="J4" s="12" t="s">
        <v>112</v>
      </c>
      <c r="K4" s="12"/>
      <c r="L4" s="12"/>
      <c r="M4" s="13"/>
      <c r="N4" s="13"/>
      <c r="O4" s="14"/>
    </row>
    <row r="5" spans="1:15" ht="12">
      <c r="A5" s="11" t="s">
        <v>77</v>
      </c>
      <c r="B5" s="12"/>
      <c r="C5" s="12"/>
      <c r="D5" s="12"/>
      <c r="E5" s="12"/>
      <c r="F5" s="12"/>
      <c r="G5" s="12" t="s">
        <v>107</v>
      </c>
      <c r="H5" s="12"/>
      <c r="I5" s="12"/>
      <c r="J5" s="12" t="s">
        <v>108</v>
      </c>
      <c r="K5" s="15"/>
      <c r="L5" s="12"/>
      <c r="M5" s="13"/>
      <c r="N5" s="13"/>
      <c r="O5" s="14"/>
    </row>
    <row r="6" spans="1:15" ht="12.75" thickBot="1">
      <c r="A6" s="16" t="s">
        <v>78</v>
      </c>
      <c r="B6" s="17"/>
      <c r="C6" s="17"/>
      <c r="D6" s="17"/>
      <c r="E6" s="17"/>
      <c r="F6" s="17"/>
      <c r="G6" s="17"/>
      <c r="H6" s="17"/>
      <c r="I6" s="18"/>
      <c r="J6" s="18"/>
      <c r="K6" s="19"/>
      <c r="L6" s="19"/>
      <c r="M6" s="20"/>
      <c r="N6" s="21"/>
      <c r="O6" s="22"/>
    </row>
    <row r="7" spans="1:15" ht="12">
      <c r="A7" s="23" t="s">
        <v>79</v>
      </c>
      <c r="B7" s="24" t="s">
        <v>80</v>
      </c>
      <c r="C7" s="25" t="s">
        <v>81</v>
      </c>
      <c r="D7" s="26" t="s">
        <v>82</v>
      </c>
      <c r="E7" s="26" t="s">
        <v>20</v>
      </c>
      <c r="F7" s="27" t="s">
        <v>83</v>
      </c>
      <c r="G7" s="27" t="s">
        <v>84</v>
      </c>
      <c r="H7" s="27" t="s">
        <v>85</v>
      </c>
      <c r="I7" s="27" t="s">
        <v>86</v>
      </c>
      <c r="J7" s="27" t="s">
        <v>87</v>
      </c>
      <c r="K7" s="27" t="s">
        <v>88</v>
      </c>
      <c r="L7" s="27" t="s">
        <v>89</v>
      </c>
      <c r="M7" s="27" t="s">
        <v>89</v>
      </c>
      <c r="N7" s="27" t="s">
        <v>90</v>
      </c>
      <c r="O7" s="28" t="s">
        <v>91</v>
      </c>
    </row>
    <row r="8" spans="1:15" ht="12">
      <c r="A8" s="29" t="s">
        <v>92</v>
      </c>
      <c r="B8" s="19" t="s">
        <v>93</v>
      </c>
      <c r="C8" s="19"/>
      <c r="D8" s="19"/>
      <c r="E8" s="19"/>
      <c r="F8" s="30" t="s">
        <v>94</v>
      </c>
      <c r="G8" s="30"/>
      <c r="H8" s="30" t="s">
        <v>95</v>
      </c>
      <c r="I8" s="30" t="s">
        <v>96</v>
      </c>
      <c r="J8" s="30"/>
      <c r="K8" s="30"/>
      <c r="L8" s="30" t="s">
        <v>97</v>
      </c>
      <c r="M8" s="30" t="s">
        <v>98</v>
      </c>
      <c r="N8" s="30" t="s">
        <v>99</v>
      </c>
      <c r="O8" s="31"/>
    </row>
    <row r="9" spans="1:15" ht="12.75" thickBot="1">
      <c r="A9" s="32"/>
      <c r="B9" s="33"/>
      <c r="C9" s="33"/>
      <c r="D9" s="34"/>
      <c r="E9" s="34"/>
      <c r="F9" s="35" t="s">
        <v>84</v>
      </c>
      <c r="G9" s="35" t="s">
        <v>100</v>
      </c>
      <c r="H9" s="35" t="s">
        <v>101</v>
      </c>
      <c r="I9" s="35" t="s">
        <v>102</v>
      </c>
      <c r="J9" s="35" t="s">
        <v>103</v>
      </c>
      <c r="K9" s="35" t="s">
        <v>104</v>
      </c>
      <c r="L9" s="35"/>
      <c r="M9" s="35"/>
      <c r="N9" s="35" t="s">
        <v>98</v>
      </c>
      <c r="O9" s="36"/>
    </row>
    <row r="10" spans="1:15" ht="12">
      <c r="A10" s="37">
        <v>1</v>
      </c>
      <c r="B10" s="38" t="s">
        <v>24</v>
      </c>
      <c r="C10" s="38"/>
      <c r="D10" s="39" t="s">
        <v>25</v>
      </c>
      <c r="E10" s="73" t="s">
        <v>0</v>
      </c>
      <c r="F10" s="75">
        <f aca="true" t="shared" si="0" ref="F10:F27">RANK(G10,$G$10:$G$27)</f>
        <v>11</v>
      </c>
      <c r="G10" s="40">
        <v>99.422738</v>
      </c>
      <c r="H10" s="40">
        <v>58.4666667</v>
      </c>
      <c r="I10" s="41">
        <v>171</v>
      </c>
      <c r="J10" s="42">
        <v>32</v>
      </c>
      <c r="K10" s="41">
        <v>0</v>
      </c>
      <c r="L10" s="42">
        <v>3</v>
      </c>
      <c r="M10" s="42">
        <v>16.6666667</v>
      </c>
      <c r="N10" s="40">
        <v>14.07</v>
      </c>
      <c r="O10" s="44"/>
    </row>
    <row r="11" spans="1:15" ht="12">
      <c r="A11" s="45">
        <v>2</v>
      </c>
      <c r="B11" s="46" t="s">
        <v>21</v>
      </c>
      <c r="C11" s="46"/>
      <c r="D11" s="47" t="s">
        <v>26</v>
      </c>
      <c r="E11" s="74" t="s">
        <v>1</v>
      </c>
      <c r="F11" s="75">
        <f t="shared" si="0"/>
        <v>8</v>
      </c>
      <c r="G11" s="49">
        <v>103.238275</v>
      </c>
      <c r="H11" s="49">
        <v>59.5</v>
      </c>
      <c r="I11" s="50">
        <v>171</v>
      </c>
      <c r="J11" s="51">
        <v>35.3333333</v>
      </c>
      <c r="K11" s="50">
        <v>0</v>
      </c>
      <c r="L11" s="51">
        <v>4</v>
      </c>
      <c r="M11" s="51">
        <v>18.3333333</v>
      </c>
      <c r="N11" s="49">
        <v>15.51</v>
      </c>
      <c r="O11" s="52"/>
    </row>
    <row r="12" spans="1:15" ht="12">
      <c r="A12" s="45">
        <v>3</v>
      </c>
      <c r="B12" s="46" t="s">
        <v>27</v>
      </c>
      <c r="C12" s="46"/>
      <c r="D12" s="47" t="s">
        <v>2</v>
      </c>
      <c r="E12" s="74" t="s">
        <v>1</v>
      </c>
      <c r="F12" s="75">
        <f t="shared" si="0"/>
        <v>18</v>
      </c>
      <c r="G12" s="49">
        <v>82.296346</v>
      </c>
      <c r="H12" s="49">
        <v>55.6</v>
      </c>
      <c r="I12" s="50">
        <v>171</v>
      </c>
      <c r="J12" s="51">
        <v>34</v>
      </c>
      <c r="K12" s="50">
        <v>0</v>
      </c>
      <c r="L12" s="51">
        <v>7.66666667</v>
      </c>
      <c r="M12" s="51">
        <v>60</v>
      </c>
      <c r="N12" s="49">
        <v>15.37</v>
      </c>
      <c r="O12" s="52"/>
    </row>
    <row r="13" spans="1:15" ht="12">
      <c r="A13" s="45">
        <v>4</v>
      </c>
      <c r="B13" s="46" t="s">
        <v>30</v>
      </c>
      <c r="C13" s="46"/>
      <c r="D13" s="47" t="s">
        <v>3</v>
      </c>
      <c r="E13" s="74" t="s">
        <v>1</v>
      </c>
      <c r="F13" s="75">
        <f t="shared" si="0"/>
        <v>17</v>
      </c>
      <c r="G13" s="49">
        <v>92.273325</v>
      </c>
      <c r="H13" s="49">
        <v>60.2666667</v>
      </c>
      <c r="I13" s="50">
        <v>170</v>
      </c>
      <c r="J13" s="51">
        <v>33.3333333</v>
      </c>
      <c r="K13" s="50">
        <v>0</v>
      </c>
      <c r="L13" s="51">
        <v>4</v>
      </c>
      <c r="M13" s="51">
        <v>20</v>
      </c>
      <c r="N13" s="49">
        <v>16.2766667</v>
      </c>
      <c r="O13" s="52"/>
    </row>
    <row r="14" spans="1:15" ht="12">
      <c r="A14" s="45">
        <v>5</v>
      </c>
      <c r="B14" s="46" t="s">
        <v>31</v>
      </c>
      <c r="C14" s="46"/>
      <c r="D14" s="47" t="s">
        <v>3</v>
      </c>
      <c r="E14" s="74" t="s">
        <v>1</v>
      </c>
      <c r="F14" s="75">
        <f t="shared" si="0"/>
        <v>10</v>
      </c>
      <c r="G14" s="49">
        <v>101.512067</v>
      </c>
      <c r="H14" s="49">
        <v>59.9</v>
      </c>
      <c r="I14" s="50">
        <v>171.333333</v>
      </c>
      <c r="J14" s="51">
        <v>35.3333333</v>
      </c>
      <c r="K14" s="50">
        <v>0</v>
      </c>
      <c r="L14" s="51">
        <v>2.33333333</v>
      </c>
      <c r="M14" s="51">
        <v>11.6666667</v>
      </c>
      <c r="N14" s="49">
        <v>15.65</v>
      </c>
      <c r="O14" s="52"/>
    </row>
    <row r="15" spans="1:15" ht="12">
      <c r="A15" s="45">
        <v>6</v>
      </c>
      <c r="B15" s="46" t="s">
        <v>39</v>
      </c>
      <c r="C15" s="46"/>
      <c r="D15" s="47" t="s">
        <v>32</v>
      </c>
      <c r="E15" s="74" t="s">
        <v>1</v>
      </c>
      <c r="F15" s="75">
        <f t="shared" si="0"/>
        <v>6</v>
      </c>
      <c r="G15" s="49">
        <v>105.787164</v>
      </c>
      <c r="H15" s="49">
        <v>57.2</v>
      </c>
      <c r="I15" s="50">
        <v>174</v>
      </c>
      <c r="J15" s="51">
        <v>36.3333333</v>
      </c>
      <c r="K15" s="50">
        <v>3</v>
      </c>
      <c r="L15" s="51">
        <v>3.66666667</v>
      </c>
      <c r="M15" s="51">
        <v>16.6666667</v>
      </c>
      <c r="N15" s="49">
        <v>16.06</v>
      </c>
      <c r="O15" s="52"/>
    </row>
    <row r="16" spans="1:15" ht="12">
      <c r="A16" s="45">
        <v>7</v>
      </c>
      <c r="B16" s="46" t="s">
        <v>40</v>
      </c>
      <c r="C16" s="46"/>
      <c r="D16" s="47" t="s">
        <v>4</v>
      </c>
      <c r="E16" s="74" t="s">
        <v>1</v>
      </c>
      <c r="F16" s="75">
        <f t="shared" si="0"/>
        <v>16</v>
      </c>
      <c r="G16" s="49">
        <v>93.011042</v>
      </c>
      <c r="H16" s="49">
        <v>59.8</v>
      </c>
      <c r="I16" s="50">
        <v>170.666667</v>
      </c>
      <c r="J16" s="51">
        <v>40</v>
      </c>
      <c r="K16" s="50">
        <v>4.33333333</v>
      </c>
      <c r="L16" s="51">
        <v>3</v>
      </c>
      <c r="M16" s="51">
        <v>6.6666667</v>
      </c>
      <c r="N16" s="49">
        <v>16.4066667</v>
      </c>
      <c r="O16" s="52"/>
    </row>
    <row r="17" spans="1:15" ht="12">
      <c r="A17" s="45">
        <v>8</v>
      </c>
      <c r="B17" s="46" t="s">
        <v>33</v>
      </c>
      <c r="C17" s="46"/>
      <c r="D17" s="47" t="s">
        <v>34</v>
      </c>
      <c r="E17" s="74" t="s">
        <v>0</v>
      </c>
      <c r="F17" s="75">
        <f t="shared" si="0"/>
        <v>5</v>
      </c>
      <c r="G17" s="49">
        <v>105.811938</v>
      </c>
      <c r="H17" s="49">
        <v>58.2333333</v>
      </c>
      <c r="I17" s="50">
        <v>171</v>
      </c>
      <c r="J17" s="51">
        <v>31.3333333</v>
      </c>
      <c r="K17" s="50">
        <v>0</v>
      </c>
      <c r="L17" s="51">
        <v>3.33333333</v>
      </c>
      <c r="M17" s="51">
        <v>15</v>
      </c>
      <c r="N17" s="49">
        <v>14.9566667</v>
      </c>
      <c r="O17" s="52"/>
    </row>
    <row r="18" spans="1:15" ht="12">
      <c r="A18" s="45">
        <v>9</v>
      </c>
      <c r="B18" s="46" t="s">
        <v>41</v>
      </c>
      <c r="C18" s="46"/>
      <c r="D18" s="47" t="s">
        <v>35</v>
      </c>
      <c r="E18" s="74" t="s">
        <v>0</v>
      </c>
      <c r="F18" s="75">
        <f t="shared" si="0"/>
        <v>14</v>
      </c>
      <c r="G18" s="49">
        <v>96.612365</v>
      </c>
      <c r="H18" s="49">
        <v>59.9333333</v>
      </c>
      <c r="I18" s="50">
        <v>169.666667</v>
      </c>
      <c r="J18" s="51">
        <v>40.3333333</v>
      </c>
      <c r="K18" s="50">
        <v>0</v>
      </c>
      <c r="L18" s="51">
        <v>3</v>
      </c>
      <c r="M18" s="51">
        <v>10</v>
      </c>
      <c r="N18" s="49">
        <v>17.33</v>
      </c>
      <c r="O18" s="52"/>
    </row>
    <row r="19" spans="1:15" ht="12">
      <c r="A19" s="45">
        <v>10</v>
      </c>
      <c r="B19" s="46" t="s">
        <v>42</v>
      </c>
      <c r="C19" s="46"/>
      <c r="D19" s="47" t="s">
        <v>36</v>
      </c>
      <c r="E19" s="74" t="s">
        <v>0</v>
      </c>
      <c r="F19" s="75">
        <f t="shared" si="0"/>
        <v>7</v>
      </c>
      <c r="G19" s="49">
        <v>104.907941</v>
      </c>
      <c r="H19" s="49">
        <v>60</v>
      </c>
      <c r="I19" s="50">
        <v>174.666667</v>
      </c>
      <c r="J19" s="51">
        <v>37.3333333</v>
      </c>
      <c r="K19" s="50">
        <v>1.66666667</v>
      </c>
      <c r="L19" s="51">
        <v>3.33333333</v>
      </c>
      <c r="M19" s="51">
        <v>20</v>
      </c>
      <c r="N19" s="49">
        <v>15.3</v>
      </c>
      <c r="O19" s="52"/>
    </row>
    <row r="20" spans="1:15" ht="12">
      <c r="A20" s="45">
        <v>11</v>
      </c>
      <c r="B20" s="46" t="s">
        <v>43</v>
      </c>
      <c r="C20" s="46"/>
      <c r="D20" s="47" t="s">
        <v>37</v>
      </c>
      <c r="E20" s="74" t="s">
        <v>0</v>
      </c>
      <c r="F20" s="75">
        <f t="shared" si="0"/>
        <v>13</v>
      </c>
      <c r="G20" s="49">
        <v>97.877321</v>
      </c>
      <c r="H20" s="49">
        <v>59.9</v>
      </c>
      <c r="I20" s="50">
        <v>170.333333</v>
      </c>
      <c r="J20" s="51">
        <v>32</v>
      </c>
      <c r="K20" s="50">
        <v>0</v>
      </c>
      <c r="L20" s="51">
        <v>5</v>
      </c>
      <c r="M20" s="51">
        <v>26.6666667</v>
      </c>
      <c r="N20" s="49">
        <v>15.81</v>
      </c>
      <c r="O20" s="52"/>
    </row>
    <row r="21" spans="1:15" ht="12">
      <c r="A21" s="45">
        <v>12</v>
      </c>
      <c r="B21" s="46" t="s">
        <v>44</v>
      </c>
      <c r="C21" s="46"/>
      <c r="D21" s="47" t="s">
        <v>29</v>
      </c>
      <c r="E21" s="74" t="s">
        <v>1</v>
      </c>
      <c r="F21" s="75">
        <f t="shared" si="0"/>
        <v>9</v>
      </c>
      <c r="G21" s="49">
        <v>101.876866</v>
      </c>
      <c r="H21" s="49">
        <v>59.5666667</v>
      </c>
      <c r="I21" s="50">
        <v>172</v>
      </c>
      <c r="J21" s="51">
        <v>39</v>
      </c>
      <c r="K21" s="50">
        <v>1.66666667</v>
      </c>
      <c r="L21" s="51">
        <v>3.33333333</v>
      </c>
      <c r="M21" s="51">
        <v>20</v>
      </c>
      <c r="N21" s="49">
        <v>14.55</v>
      </c>
      <c r="O21" s="52"/>
    </row>
    <row r="22" spans="1:15" ht="12">
      <c r="A22" s="45">
        <v>13</v>
      </c>
      <c r="B22" s="46" t="s">
        <v>45</v>
      </c>
      <c r="C22" s="46"/>
      <c r="D22" s="47" t="s">
        <v>46</v>
      </c>
      <c r="E22" s="74" t="s">
        <v>1</v>
      </c>
      <c r="F22" s="75">
        <f t="shared" si="0"/>
        <v>15</v>
      </c>
      <c r="G22" s="49">
        <v>93.911887</v>
      </c>
      <c r="H22" s="49">
        <v>60.2666667</v>
      </c>
      <c r="I22" s="50">
        <v>175</v>
      </c>
      <c r="J22" s="51">
        <v>40.6666667</v>
      </c>
      <c r="K22" s="50">
        <v>1.33333333</v>
      </c>
      <c r="L22" s="51">
        <v>2.66666667</v>
      </c>
      <c r="M22" s="51">
        <v>10</v>
      </c>
      <c r="N22" s="49">
        <v>16.16</v>
      </c>
      <c r="O22" s="52"/>
    </row>
    <row r="23" spans="1:15" ht="12">
      <c r="A23" s="45">
        <v>14</v>
      </c>
      <c r="B23" s="46" t="s">
        <v>47</v>
      </c>
      <c r="C23" s="46"/>
      <c r="D23" s="47" t="s">
        <v>48</v>
      </c>
      <c r="E23" s="74" t="s">
        <v>28</v>
      </c>
      <c r="F23" s="75">
        <f t="shared" si="0"/>
        <v>1</v>
      </c>
      <c r="G23" s="49">
        <v>119.466697</v>
      </c>
      <c r="H23" s="49">
        <v>57.8</v>
      </c>
      <c r="I23" s="50">
        <v>174</v>
      </c>
      <c r="J23" s="51">
        <v>32</v>
      </c>
      <c r="K23" s="50">
        <v>0</v>
      </c>
      <c r="L23" s="51">
        <v>3.66666667</v>
      </c>
      <c r="M23" s="51">
        <v>15</v>
      </c>
      <c r="N23" s="49">
        <v>14.17</v>
      </c>
      <c r="O23" s="52"/>
    </row>
    <row r="24" spans="1:15" ht="12">
      <c r="A24" s="45">
        <v>15</v>
      </c>
      <c r="B24" s="46" t="s">
        <v>5</v>
      </c>
      <c r="C24" s="46"/>
      <c r="D24" s="47" t="s">
        <v>38</v>
      </c>
      <c r="E24" s="74" t="s">
        <v>0</v>
      </c>
      <c r="F24" s="75">
        <f t="shared" si="0"/>
        <v>4</v>
      </c>
      <c r="G24" s="49">
        <v>110.04662</v>
      </c>
      <c r="H24" s="49">
        <v>55.8333333</v>
      </c>
      <c r="I24" s="50">
        <v>174.333333</v>
      </c>
      <c r="J24" s="51">
        <v>26.3333333</v>
      </c>
      <c r="K24" s="50">
        <v>0</v>
      </c>
      <c r="L24" s="51">
        <v>2</v>
      </c>
      <c r="M24" s="51">
        <v>15</v>
      </c>
      <c r="N24" s="49">
        <v>15.5766667</v>
      </c>
      <c r="O24" s="52"/>
    </row>
    <row r="25" spans="1:15" ht="12">
      <c r="A25" s="45">
        <v>16</v>
      </c>
      <c r="B25" s="46" t="s">
        <v>49</v>
      </c>
      <c r="C25" s="46"/>
      <c r="D25" s="47" t="s">
        <v>50</v>
      </c>
      <c r="E25" s="74" t="s">
        <v>0</v>
      </c>
      <c r="F25" s="75">
        <f t="shared" si="0"/>
        <v>3</v>
      </c>
      <c r="G25" s="49">
        <v>111.083009</v>
      </c>
      <c r="H25" s="49">
        <v>55.4333333</v>
      </c>
      <c r="I25" s="50">
        <v>176</v>
      </c>
      <c r="J25" s="51">
        <v>30.6666667</v>
      </c>
      <c r="K25" s="50">
        <v>0</v>
      </c>
      <c r="L25" s="51">
        <v>1.66666667</v>
      </c>
      <c r="M25" s="51">
        <v>4</v>
      </c>
      <c r="N25" s="49">
        <v>15.9833333</v>
      </c>
      <c r="O25" s="52"/>
    </row>
    <row r="26" spans="1:15" ht="12">
      <c r="A26" s="45">
        <v>17</v>
      </c>
      <c r="B26" s="53" t="s">
        <v>51</v>
      </c>
      <c r="C26" s="46"/>
      <c r="D26" s="47" t="s">
        <v>52</v>
      </c>
      <c r="E26" s="74" t="s">
        <v>0</v>
      </c>
      <c r="F26" s="75">
        <f t="shared" si="0"/>
        <v>12</v>
      </c>
      <c r="G26" s="49">
        <v>97.891871</v>
      </c>
      <c r="H26" s="49">
        <v>56.2666667</v>
      </c>
      <c r="I26" s="50">
        <v>173</v>
      </c>
      <c r="J26" s="51">
        <v>32.3333333</v>
      </c>
      <c r="K26" s="50">
        <v>0</v>
      </c>
      <c r="L26" s="51">
        <v>2</v>
      </c>
      <c r="M26" s="51">
        <v>15</v>
      </c>
      <c r="N26" s="49">
        <v>16.68</v>
      </c>
      <c r="O26" s="52"/>
    </row>
    <row r="27" spans="1:15" ht="12">
      <c r="A27" s="45">
        <v>18</v>
      </c>
      <c r="B27" s="46" t="s">
        <v>53</v>
      </c>
      <c r="C27" s="46"/>
      <c r="D27" s="47" t="s">
        <v>54</v>
      </c>
      <c r="E27" s="74" t="s">
        <v>1</v>
      </c>
      <c r="F27" s="75">
        <f t="shared" si="0"/>
        <v>2</v>
      </c>
      <c r="G27" s="49">
        <v>118.783471</v>
      </c>
      <c r="H27" s="49">
        <v>57.9333333</v>
      </c>
      <c r="I27" s="50">
        <v>174</v>
      </c>
      <c r="J27" s="51">
        <v>34.6666667</v>
      </c>
      <c r="K27" s="50">
        <v>0</v>
      </c>
      <c r="L27" s="51">
        <v>2</v>
      </c>
      <c r="M27" s="51">
        <v>20</v>
      </c>
      <c r="N27" s="49">
        <v>15.7233333</v>
      </c>
      <c r="O27" s="52"/>
    </row>
    <row r="29" spans="2:15" ht="12">
      <c r="B29" s="72"/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</row>
    <row r="30" spans="1:15" ht="12">
      <c r="A30" s="45"/>
      <c r="B30" s="54"/>
      <c r="C30" s="46"/>
      <c r="D30" s="55"/>
      <c r="E30" s="55"/>
      <c r="F30" s="48"/>
      <c r="G30" s="50"/>
      <c r="H30" s="1"/>
      <c r="I30" s="50"/>
      <c r="J30" s="50"/>
      <c r="K30" s="1"/>
      <c r="L30" s="1"/>
      <c r="M30" s="1"/>
      <c r="N30" s="1"/>
      <c r="O30" s="52"/>
    </row>
    <row r="31" spans="1:15" ht="12.75" thickBot="1">
      <c r="A31" s="56"/>
      <c r="B31" s="57"/>
      <c r="C31" s="57"/>
      <c r="D31" s="58"/>
      <c r="E31" s="58"/>
      <c r="F31" s="59"/>
      <c r="G31" s="60"/>
      <c r="H31" s="61"/>
      <c r="I31" s="60"/>
      <c r="J31" s="60"/>
      <c r="K31" s="61"/>
      <c r="L31" s="61"/>
      <c r="M31" s="61"/>
      <c r="N31" s="61"/>
      <c r="O31" s="62"/>
    </row>
    <row r="32" spans="1:15" ht="12">
      <c r="A32" s="63"/>
      <c r="B32" s="64" t="s">
        <v>63</v>
      </c>
      <c r="C32" s="64"/>
      <c r="D32" s="64"/>
      <c r="E32" s="64"/>
      <c r="F32" s="43"/>
      <c r="G32" s="41">
        <v>101.9895</v>
      </c>
      <c r="H32" s="43">
        <v>58.53111</v>
      </c>
      <c r="I32" s="43">
        <v>172.9</v>
      </c>
      <c r="J32" s="43">
        <v>35.38889</v>
      </c>
      <c r="K32" s="43">
        <v>0.655556</v>
      </c>
      <c r="L32" s="43">
        <v>3.788889</v>
      </c>
      <c r="M32" s="43">
        <v>21.46667</v>
      </c>
      <c r="N32" s="43">
        <v>14.46311</v>
      </c>
      <c r="O32" s="44"/>
    </row>
    <row r="33" spans="1:15" ht="12">
      <c r="A33" s="65"/>
      <c r="B33" s="66" t="s">
        <v>64</v>
      </c>
      <c r="C33" s="66"/>
      <c r="D33" s="66"/>
      <c r="E33" s="66"/>
      <c r="F33" s="1"/>
      <c r="G33" s="1">
        <v>16</v>
      </c>
      <c r="H33" s="1">
        <v>1.2235</v>
      </c>
      <c r="I33" s="1">
        <v>1.7195</v>
      </c>
      <c r="J33" s="1">
        <v>3.3088</v>
      </c>
      <c r="K33" s="1">
        <v>2.2885</v>
      </c>
      <c r="L33" s="1">
        <v>1.4761</v>
      </c>
      <c r="M33" s="1">
        <v>18.636</v>
      </c>
      <c r="N33" s="1">
        <v>1.0752</v>
      </c>
      <c r="O33" s="52"/>
    </row>
    <row r="34" spans="1:15" ht="12">
      <c r="A34" s="65"/>
      <c r="B34" s="66" t="s">
        <v>66</v>
      </c>
      <c r="C34" s="66"/>
      <c r="D34" s="66"/>
      <c r="E34" s="66"/>
      <c r="F34" s="1"/>
      <c r="G34" s="1">
        <v>9.454412</v>
      </c>
      <c r="H34" s="1">
        <v>1.279013</v>
      </c>
      <c r="I34" s="1">
        <v>0.608497</v>
      </c>
      <c r="J34" s="1">
        <v>3</v>
      </c>
      <c r="K34" s="1">
        <v>3</v>
      </c>
      <c r="L34" s="1">
        <v>23.83723</v>
      </c>
      <c r="M34" s="1">
        <v>53.11658</v>
      </c>
      <c r="N34" s="1">
        <v>4.5486</v>
      </c>
      <c r="O34" s="52"/>
    </row>
    <row r="35" spans="1:15" ht="12.75" thickBot="1">
      <c r="A35" s="67"/>
      <c r="B35" s="68" t="s">
        <v>65</v>
      </c>
      <c r="C35" s="68"/>
      <c r="D35" s="68"/>
      <c r="E35" s="68"/>
      <c r="F35" s="69"/>
      <c r="G35" s="69">
        <v>0.0001</v>
      </c>
      <c r="H35" s="69" t="s">
        <v>67</v>
      </c>
      <c r="I35" s="69" t="s">
        <v>67</v>
      </c>
      <c r="J35" s="69" t="s">
        <v>67</v>
      </c>
      <c r="K35" s="69">
        <v>0.0002</v>
      </c>
      <c r="L35" s="69" t="s">
        <v>67</v>
      </c>
      <c r="M35" s="69" t="s">
        <v>67</v>
      </c>
      <c r="N35" s="70" t="s">
        <v>67</v>
      </c>
      <c r="O35" s="71"/>
    </row>
    <row r="36" ht="12">
      <c r="A36" s="72" t="s">
        <v>105</v>
      </c>
    </row>
  </sheetData>
  <sheetProtection/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Crop &amp; Soil Sciences - WSU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Latha Reddy</dc:creator>
  <cp:keywords/>
  <dc:description/>
  <cp:lastModifiedBy>Kim Campbell</cp:lastModifiedBy>
  <cp:lastPrinted>2013-05-29T16:09:11Z</cp:lastPrinted>
  <dcterms:created xsi:type="dcterms:W3CDTF">2009-02-11T12:35:23Z</dcterms:created>
  <dcterms:modified xsi:type="dcterms:W3CDTF">2014-06-18T02:40:28Z</dcterms:modified>
  <cp:category/>
  <cp:version/>
  <cp:contentType/>
  <cp:contentStatus/>
</cp:coreProperties>
</file>